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628"/>
  <workbookPr/>
  <mc:AlternateContent xmlns:mc="http://schemas.openxmlformats.org/markup-compatibility/2006">
    <mc:Choice Requires="x15">
      <x15ac:absPath xmlns:x15ac="http://schemas.microsoft.com/office/spreadsheetml/2010/11/ac" url="\\nas-fin01\home\My Documents\2024\WEBSITE UPLOADS\"/>
    </mc:Choice>
  </mc:AlternateContent>
  <xr:revisionPtr revIDLastSave="0" documentId="8_{140EC8D0-AEF0-4E67-90DE-3D76EF2C7779}" xr6:coauthVersionLast="47" xr6:coauthVersionMax="47" xr10:uidLastSave="{00000000-0000-0000-0000-000000000000}"/>
  <bookViews>
    <workbookView xWindow="-108" yWindow="-108" windowWidth="23256" windowHeight="12456" tabRatio="985" activeTab="5" xr2:uid="{00000000-000D-0000-FFFF-FFFF00000000}"/>
  </bookViews>
  <sheets>
    <sheet name="Front Page" sheetId="1" r:id="rId1"/>
    <sheet name="T1.1 Invitation To Tender" sheetId="3" r:id="rId2"/>
    <sheet name="T 1.2 Tender Data" sheetId="22" r:id="rId3"/>
    <sheet name="T2 Returnable Documents" sheetId="36" r:id="rId4"/>
    <sheet name="T2.1 List Of Returnable Documen" sheetId="37" r:id="rId5"/>
    <sheet name="Addendum A." sheetId="38" r:id="rId6"/>
    <sheet name="Addendum B." sheetId="39" r:id="rId7"/>
    <sheet name="ADDENDUM C" sheetId="40" r:id="rId8"/>
    <sheet name="ADDENDUM D" sheetId="41" r:id="rId9"/>
    <sheet name="Schedule 1A" sheetId="42" r:id="rId10"/>
    <sheet name="Schedule 1B" sheetId="43" r:id="rId11"/>
    <sheet name="Part C" sheetId="44" r:id="rId12"/>
    <sheet name="C1.1Tender offer" sheetId="45" r:id="rId13"/>
    <sheet name="C1.2 Contract Data" sheetId="31" r:id="rId14"/>
    <sheet name="C-Fenc PS" sheetId="34" r:id="rId15"/>
    <sheet name="Summary P{age" sheetId="35" r:id="rId16"/>
    <sheet name="C3 Scope" sheetId="19" r:id="rId17"/>
    <sheet name="Cert Completion" sheetId="20" r:id="rId18"/>
  </sheets>
  <definedNames>
    <definedName name="_1SCHEDULE_1">#REF!</definedName>
    <definedName name="_2SCHEDULE_2">#REF!</definedName>
    <definedName name="BIGEN_AFRICA_no">#REF!</definedName>
    <definedName name="ConcreteClass" localSheetId="14">#REF!</definedName>
    <definedName name="ConcreteClass">#REF!</definedName>
    <definedName name="ConcretePressureClass">#REF!</definedName>
    <definedName name="Contract_Description">#REF!</definedName>
    <definedName name="CONTRACT_NAME">#REF!</definedName>
    <definedName name="Contract_no">#REF!</definedName>
    <definedName name="COSTBedding">#REF!</definedName>
    <definedName name="COSTBeddingA">#REF!</definedName>
    <definedName name="COSTBeddingB">#REF!</definedName>
    <definedName name="COSTBeddingC">#REF!</definedName>
    <definedName name="COSTBeddingD">#REF!</definedName>
    <definedName name="COSTBeddingF">#REF!</definedName>
    <definedName name="COSTBFILL">#REF!</definedName>
    <definedName name="COSTEXC01">#REF!</definedName>
    <definedName name="COSTEXC02">#REF!</definedName>
    <definedName name="COSTEXC03">#REF!</definedName>
    <definedName name="COSTEXC04">#REF!</definedName>
    <definedName name="COSTEXC05">#REF!</definedName>
    <definedName name="COSTEXC06">#REF!</definedName>
    <definedName name="COSTEXC07">#REF!</definedName>
    <definedName name="COSTEXC08">#REF!</definedName>
    <definedName name="COSTEXC09">#REF!</definedName>
    <definedName name="COSTEXC10">#REF!</definedName>
    <definedName name="COSTMH01">#REF!</definedName>
    <definedName name="COSTMH02">#REF!</definedName>
    <definedName name="COSTMH03">#REF!</definedName>
    <definedName name="COSTMH04">#REF!</definedName>
    <definedName name="COSTMH05">#REF!</definedName>
    <definedName name="COSTMH06">#REF!</definedName>
    <definedName name="COSTMH07">#REF!</definedName>
    <definedName name="COSTMH08">#REF!</definedName>
    <definedName name="COSTMH09">#REF!</definedName>
    <definedName name="COSTMH10">#REF!</definedName>
    <definedName name="COSTMH11">#REF!</definedName>
    <definedName name="COSTMH12">#REF!</definedName>
    <definedName name="COSTPIPE1151">#REF!</definedName>
    <definedName name="COSTPIPE1200">#REF!</definedName>
    <definedName name="COSTPIPE140">#REF!</definedName>
    <definedName name="COSTPIPE1500">#REF!</definedName>
    <definedName name="COSTPIPE151">#REF!</definedName>
    <definedName name="COSTPIPE175">#REF!</definedName>
    <definedName name="COSTPIPE1800">#REF!</definedName>
    <definedName name="COSTPIPE219">#REF!</definedName>
    <definedName name="COSTPIPE2400">#REF!</definedName>
    <definedName name="COSTPIPE276">#REF!</definedName>
    <definedName name="COSTPIPE311">#REF!</definedName>
    <definedName name="COSTPIPE400">#REF!</definedName>
    <definedName name="COSTPIPE445">#REF!</definedName>
    <definedName name="COSTPIPE514">#REF!</definedName>
    <definedName name="COSTPIPE560">#REF!</definedName>
    <definedName name="COSTPIPE585">#REF!</definedName>
    <definedName name="COSTPIPE600">#REF!</definedName>
    <definedName name="COSTPIPE647">#REF!</definedName>
    <definedName name="COSTPIPE718">#REF!</definedName>
    <definedName name="COSTPIPE788">#REF!</definedName>
    <definedName name="COSTPIPE900">#REF!</definedName>
    <definedName name="COSTPIPE986">#REF!</definedName>
    <definedName name="COSTSelBFILL">#REF!</definedName>
    <definedName name="COSTSelFillA">#REF!</definedName>
    <definedName name="COSTSelFillB">#REF!</definedName>
    <definedName name="COSTSelFillC">#REF!</definedName>
    <definedName name="COSTSelFillF">#REF!</definedName>
    <definedName name="CoTRigidW" localSheetId="14">#REF!</definedName>
    <definedName name="CoTRigidW">#REF!</definedName>
    <definedName name="Dash">#REF!</definedName>
    <definedName name="Date">#REF!</definedName>
    <definedName name="Evaluation">#REF!</definedName>
    <definedName name="HDPE2kN">#REF!</definedName>
    <definedName name="HDPE4kN">#REF!</definedName>
    <definedName name="HDPE8kN">#REF!</definedName>
    <definedName name="HDPEPressureClass">#REF!</definedName>
    <definedName name="HDPEStructuredClass">#REF!</definedName>
    <definedName name="mPVCPipeclass">#REF!</definedName>
    <definedName name="Nominal100D">#REF!</definedName>
    <definedName name="Nominal12">#REF!</definedName>
    <definedName name="Nominal16">#REF!</definedName>
    <definedName name="Nominal20">#REF!</definedName>
    <definedName name="Nominal200">#REF!</definedName>
    <definedName name="Nominal25D">#REF!</definedName>
    <definedName name="Nominal34">#REF!</definedName>
    <definedName name="Nominal4">#REF!</definedName>
    <definedName name="Nominal400">#REF!</definedName>
    <definedName name="Nominal50D75D">#REF!</definedName>
    <definedName name="Nominal51">#REF!</definedName>
    <definedName name="Nominal6">#REF!</definedName>
    <definedName name="Nominal9">#REF!</definedName>
    <definedName name="NominalHDPE2">#REF!</definedName>
    <definedName name="NominalHDPE48">#REF!</definedName>
    <definedName name="NominalIJ100D">#REF!</definedName>
    <definedName name="NominalmPVC12">#REF!</definedName>
    <definedName name="NominalmPVC16">#REF!</definedName>
    <definedName name="NominalmPVC20">#REF!</definedName>
    <definedName name="NominalmPVC25">#REF!</definedName>
    <definedName name="NominalmPVC6">#REF!</definedName>
    <definedName name="NominalmPVC9">#REF!</definedName>
    <definedName name="NominaloPVC12.5">#REF!</definedName>
    <definedName name="NominaloPVC16">#REF!</definedName>
    <definedName name="NominaloPVC20">#REF!</definedName>
    <definedName name="NominaloPVC25">#REF!</definedName>
    <definedName name="Nominalother">#REF!</definedName>
    <definedName name="NominalPN10">#REF!</definedName>
    <definedName name="NominalPN12.5">#REF!</definedName>
    <definedName name="NominalPN16">#REF!</definedName>
    <definedName name="NominalPN20">#REF!</definedName>
    <definedName name="NominalPN25">#REF!</definedName>
    <definedName name="NominalPN34">#REF!</definedName>
    <definedName name="NominalPN4">#REF!</definedName>
    <definedName name="NominalPN5">#REF!</definedName>
    <definedName name="NominalPN6">#REF!</definedName>
    <definedName name="NominalPN8">#REF!</definedName>
    <definedName name="Nominalsewer100D">#REF!</definedName>
    <definedName name="NominalSN10">#REF!</definedName>
    <definedName name="NominalSN12.5">#REF!</definedName>
    <definedName name="NominalSN8">#REF!</definedName>
    <definedName name="NominalSteel">#REF!</definedName>
    <definedName name="NominalT2">#REF!</definedName>
    <definedName name="NominalT4">#REF!</definedName>
    <definedName name="NominalT6">#REF!</definedName>
    <definedName name="NominalT8">#REF!</definedName>
    <definedName name="oPVCClass">#REF!</definedName>
    <definedName name="PEClass">#REF!</definedName>
    <definedName name="_xlnm.Print_Area" localSheetId="5">'Addendum A.'!$A$1:$G$47</definedName>
    <definedName name="_xlnm.Print_Area" localSheetId="14">'C-Fenc PS'!$A$1:$O$69</definedName>
    <definedName name="_xlnm.Print_Area" localSheetId="0">'Front Page'!$A$1:$I$31</definedName>
    <definedName name="_xlnm.Print_Area" localSheetId="15">'Summary P{age'!$A$1:$E$24</definedName>
    <definedName name="_xlnm.Print_Area" localSheetId="1">'T1.1 Invitation To Tender'!$A$1:$G$79</definedName>
    <definedName name="_xlnm.Print_Area" localSheetId="4">'T2.1 List Of Returnable Documen'!$A$1:$H$49</definedName>
    <definedName name="_xlnm.Print_Titles" localSheetId="14">'C-Fenc PS'!$1:$9</definedName>
    <definedName name="Rigid" localSheetId="14">#REF!</definedName>
    <definedName name="Rigid">#REF!</definedName>
    <definedName name="SteelClass">#REF!</definedName>
    <definedName name="table48">#REF!</definedName>
    <definedName name="tableGravity200">#REF!</definedName>
    <definedName name="tableGravity34">#REF!</definedName>
    <definedName name="tableGravity400">#REF!</definedName>
    <definedName name="tableGravity51">#REF!</definedName>
    <definedName name="tableHDPE2">#REF!</definedName>
    <definedName name="tableHDPE48">#REF!</definedName>
    <definedName name="tableHDPEP34">#REF!</definedName>
    <definedName name="tableHDPEPN10">#REF!</definedName>
    <definedName name="tableHDPEPN12.5">#REF!</definedName>
    <definedName name="tableHDPEPN16">#REF!</definedName>
    <definedName name="tableHDPEPN20">#REF!</definedName>
    <definedName name="tableHDPEPN25">#REF!</definedName>
    <definedName name="tableHDPEPN34">#REF!</definedName>
    <definedName name="tableHDPEPN4">#REF!</definedName>
    <definedName name="tableHDPEPN5">#REF!</definedName>
    <definedName name="tableHDPEPN6">#REF!</definedName>
    <definedName name="tableHDPEPN8">#REF!</definedName>
    <definedName name="tableIJ100D">#REF!</definedName>
    <definedName name="tableIJ25D">#REF!</definedName>
    <definedName name="tableIJ50D">#REF!</definedName>
    <definedName name="tableIJ75D">#REF!</definedName>
    <definedName name="tablemPVC12">#REF!</definedName>
    <definedName name="tablemPVC16">#REF!</definedName>
    <definedName name="tablemPVC20">#REF!</definedName>
    <definedName name="tablemPVC25">#REF!</definedName>
    <definedName name="tablemPVC6">#REF!</definedName>
    <definedName name="tablemPVC9">#REF!</definedName>
    <definedName name="tableoPVC12.5">#REF!</definedName>
    <definedName name="tableoPVC16">#REF!</definedName>
    <definedName name="tableoPVC20">#REF!</definedName>
    <definedName name="tableoPVC25">#REF!</definedName>
    <definedName name="tableother">#REF!</definedName>
    <definedName name="tablesewer100D">#REF!</definedName>
    <definedName name="tablesewer25D">#REF!</definedName>
    <definedName name="tablesewer50D">#REF!</definedName>
    <definedName name="tablesewer75D">#REF!</definedName>
    <definedName name="tableSN10">#REF!</definedName>
    <definedName name="tableSN12.5">#REF!</definedName>
    <definedName name="tableSN8">#REF!</definedName>
    <definedName name="tabless100D">#REF!</definedName>
    <definedName name="tabless25D">#REF!</definedName>
    <definedName name="tabless50D">#REF!</definedName>
    <definedName name="tabless75D">#REF!</definedName>
    <definedName name="tableSteel10">#REF!</definedName>
    <definedName name="tableSteel12">#REF!</definedName>
    <definedName name="tableSteel14">#REF!</definedName>
    <definedName name="tableSteel4">#REF!</definedName>
    <definedName name="tableSteel4.5">#REF!</definedName>
    <definedName name="tableSteel5">#REF!</definedName>
    <definedName name="tableSteel6">#REF!</definedName>
    <definedName name="tableSteel8">#REF!</definedName>
    <definedName name="tableT2">#REF!</definedName>
    <definedName name="tableT4">#REF!</definedName>
    <definedName name="tableT6">#REF!</definedName>
    <definedName name="tableT8">#REF!</definedName>
    <definedName name="tableuPVC20">#REF!</definedName>
    <definedName name="tableuPVCP12">#REF!</definedName>
    <definedName name="tableuPVCP16">#REF!</definedName>
    <definedName name="tableuPVCP4">#REF!</definedName>
    <definedName name="tableuPVCP6">#REF!</definedName>
    <definedName name="tableuPVCP9">#REF!</definedName>
    <definedName name="Tender" localSheetId="14">'C-Fenc PS'!$A$3:$I$10</definedName>
    <definedName name="Tender">#REF!</definedName>
    <definedName name="tender5">#REF!</definedName>
    <definedName name="uPVCGravityClass">#REF!</definedName>
    <definedName name="uPVCPressureClass">#REF!</definedName>
    <definedName name="Water">#REF!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3" i="35" l="1"/>
  <c r="O29" i="34" l="1"/>
  <c r="O68" i="34" l="1"/>
  <c r="O67" i="34"/>
  <c r="O66" i="34"/>
  <c r="E66" i="34"/>
  <c r="C66" i="34"/>
  <c r="O65" i="34"/>
  <c r="O64" i="34"/>
  <c r="A64" i="34"/>
  <c r="A63" i="34"/>
  <c r="A62" i="34"/>
  <c r="A61" i="34"/>
  <c r="A60" i="34"/>
  <c r="A59" i="34"/>
  <c r="O58" i="34"/>
  <c r="A58" i="34"/>
  <c r="O57" i="34"/>
  <c r="A57" i="34"/>
  <c r="O56" i="34"/>
  <c r="A56" i="34"/>
  <c r="O55" i="34"/>
  <c r="A55" i="34"/>
  <c r="O54" i="34"/>
  <c r="A54" i="34"/>
  <c r="O53" i="34"/>
  <c r="A53" i="34"/>
  <c r="O52" i="34"/>
  <c r="A52" i="34"/>
  <c r="O51" i="34"/>
  <c r="A51" i="34"/>
  <c r="O50" i="34"/>
  <c r="A50" i="34"/>
  <c r="O49" i="34"/>
  <c r="A49" i="34"/>
  <c r="O48" i="34"/>
  <c r="O47" i="34"/>
  <c r="O46" i="34"/>
  <c r="D11" i="35" s="1"/>
  <c r="O12" i="34"/>
  <c r="O11" i="34"/>
  <c r="O10" i="34"/>
</calcChain>
</file>

<file path=xl/sharedStrings.xml><?xml version="1.0" encoding="utf-8"?>
<sst xmlns="http://schemas.openxmlformats.org/spreadsheetml/2006/main" count="398" uniqueCount="321">
  <si>
    <t>TENDERER:</t>
  </si>
  <si>
    <t>LRC CIVILS CC</t>
  </si>
  <si>
    <t>P.O BOX 297</t>
  </si>
  <si>
    <t>CRADOCK</t>
  </si>
  <si>
    <t>TEL.: 048-881 4451</t>
  </si>
  <si>
    <t>CLIENT/CONTRACTOR:</t>
  </si>
  <si>
    <t>CONSULTING ENGINEERS:</t>
  </si>
  <si>
    <t>Name:</t>
  </si>
  <si>
    <t>Tel No:</t>
  </si>
  <si>
    <t>LRC CIVIL CC.</t>
  </si>
  <si>
    <t>Project Completion Certificate</t>
  </si>
  <si>
    <t>Company Name</t>
  </si>
  <si>
    <t>Name of Completed Project</t>
  </si>
  <si>
    <t>Name of Client</t>
  </si>
  <si>
    <t>Location of Project</t>
  </si>
  <si>
    <t>Project Start Date</t>
  </si>
  <si>
    <t>Total Value of Project</t>
  </si>
  <si>
    <t>Project Finish Date</t>
  </si>
  <si>
    <t>Brief description of work done on this Project</t>
  </si>
  <si>
    <t>Details of client</t>
  </si>
  <si>
    <t xml:space="preserve">  LRC Civils CC.</t>
  </si>
  <si>
    <t>Company Name:</t>
  </si>
  <si>
    <t xml:space="preserve">  V.G. Scoccia</t>
  </si>
  <si>
    <t>Contact Details:</t>
  </si>
  <si>
    <t xml:space="preserve">  048-8814451 / 0825571803</t>
  </si>
  <si>
    <t>Please score and comment on the attributes listed below</t>
  </si>
  <si>
    <t>Score out of 10</t>
  </si>
  <si>
    <t>Comments</t>
  </si>
  <si>
    <t>Efficient and reliability</t>
  </si>
  <si>
    <t>Conformance to specification and Quality Compliance</t>
  </si>
  <si>
    <t>Time Performance</t>
  </si>
  <si>
    <t>Financial Performance</t>
  </si>
  <si>
    <t>Availability of Plant &amp; Equipment</t>
  </si>
  <si>
    <t>Total Score</t>
  </si>
  <si>
    <t>Referee Name:</t>
  </si>
  <si>
    <t>Designation:</t>
  </si>
  <si>
    <t>Date:</t>
  </si>
  <si>
    <t>Referee Signature:</t>
  </si>
  <si>
    <t>Client : ( Organ of State)</t>
  </si>
  <si>
    <t>Consulting Engineer:</t>
  </si>
  <si>
    <t>Item</t>
  </si>
  <si>
    <t>Payment</t>
  </si>
  <si>
    <t>Description</t>
  </si>
  <si>
    <t>Unit</t>
  </si>
  <si>
    <t>Qty</t>
  </si>
  <si>
    <t>Amount</t>
  </si>
  <si>
    <t>(R)</t>
  </si>
  <si>
    <t>SANS</t>
  </si>
  <si>
    <t>BILL NO</t>
  </si>
  <si>
    <t>Carried forward to Summary of Bills</t>
  </si>
  <si>
    <t>a)</t>
  </si>
  <si>
    <t>b)</t>
  </si>
  <si>
    <t>THORNHILL INTERGRATED HOUSING DEVELOPMENT</t>
  </si>
  <si>
    <t>Bigen Africa Services (PTY) LTD</t>
  </si>
  <si>
    <t>Allan Cormack Street</t>
  </si>
  <si>
    <t>The Innovation Hub</t>
  </si>
  <si>
    <t>Tel 012 842 8700</t>
  </si>
  <si>
    <t>OO87</t>
  </si>
  <si>
    <t>T1.1: TENDER NOTICE &amp; INVITATION</t>
  </si>
  <si>
    <t>LRC CIVILS CC.</t>
  </si>
  <si>
    <t>TENDER NOTICE &amp; INVITATION FOR TENDER FOR NDLAMBE SMME'S</t>
  </si>
  <si>
    <t>Project Name:</t>
  </si>
  <si>
    <t>Tenders are hereby invited by LRC Civils CC from suitable qualified construction firm for the construction of the Gravity sewer and Concrete works.</t>
  </si>
  <si>
    <t>Project Name</t>
  </si>
  <si>
    <t>Number of SMME's required</t>
  </si>
  <si>
    <t>Scope ( Brief)</t>
  </si>
  <si>
    <t>CIDB Grading</t>
  </si>
  <si>
    <t>Closing Date &amp; Time</t>
  </si>
  <si>
    <t>One (1) SMME.</t>
  </si>
  <si>
    <t>Only tenderers with a Construction industry Development Board (CIDB) minimum grading / Potentially Emerging as indicated above will be eligible to tender.</t>
  </si>
  <si>
    <t>Tender documents may be downloaded free of charge from Ndlambe Municipality's website:</t>
  </si>
  <si>
    <t>N.B. ENVEOPES NOT MARKED AS INDICATED ABOVE WILL NOT BE OPENED AND AUCH BIDS WILL ,AS A RESULT, BE DISQUALIFIED.</t>
  </si>
  <si>
    <t>BIDS WILL BE EVALUATED ON THE BASIS OF RESPONSIVENESS, FUNCTIONALITY AND ONLY RESPONSIVE BIDS WILL BE EVALUATED ON PRICE.</t>
  </si>
  <si>
    <t>Functionality: 100 points, Minimum qualifying points will be 70 for further evaluation.</t>
  </si>
  <si>
    <t>FUNCTIONALITY</t>
  </si>
  <si>
    <t>MAX POINTS</t>
  </si>
  <si>
    <t>Experience</t>
  </si>
  <si>
    <t>Name of project. Contract name and Telephone numbers.</t>
  </si>
  <si>
    <t>The Relevant CV.</t>
  </si>
  <si>
    <t>Relevant Experience</t>
  </si>
  <si>
    <t>Acknowledgement of referees.</t>
  </si>
  <si>
    <t>Failure to submit the required documents will score zero (0) points.</t>
  </si>
  <si>
    <t>Locality</t>
  </si>
  <si>
    <t>Bidder residing within Ndlambe municipality</t>
  </si>
  <si>
    <t>Unverified documents will score zero (0) points.</t>
  </si>
  <si>
    <t>PROSPECTIVE BIDDERS MUST TAKE NOTE OF THE FOLLOWING BID CONDITIONS:</t>
  </si>
  <si>
    <t>1) The employer will be LRC Civils cc.</t>
  </si>
  <si>
    <t>4) Prices quoted must be firm and must be inclusive of VAT.</t>
  </si>
  <si>
    <t>6) The lowest or only bid will not necessarily be accepted.</t>
  </si>
  <si>
    <t>7) The following documentation must be submitted:</t>
  </si>
  <si>
    <t xml:space="preserve">   a) An original tax clearance certificate issued by SARS must accompany all quotations Or a tax .</t>
  </si>
  <si>
    <t xml:space="preserve">       reference number and pin or TCC number must be provided.</t>
  </si>
  <si>
    <t xml:space="preserve">   b) In case of the Joint Venture, a memorandum of agreement indicating the level of involvement and</t>
  </si>
  <si>
    <t xml:space="preserve">       and submit all relevant documentations.</t>
  </si>
  <si>
    <t xml:space="preserve">   c)  Company Registration Certificates</t>
  </si>
  <si>
    <t xml:space="preserve">   d)  Last Municipal billing Clearance certificates, which cover both the company and its directors.</t>
  </si>
  <si>
    <t xml:space="preserve">   e)  Evidence of CIDB Grading</t>
  </si>
  <si>
    <t>LRC Civils CC:</t>
  </si>
  <si>
    <t>Date Issued:</t>
  </si>
  <si>
    <t>PAYMENTS</t>
  </si>
  <si>
    <t>SERVICE LEVEL AGREEMENT</t>
  </si>
  <si>
    <t>3.1   A service agreement will be entered into with the successful bidder.</t>
  </si>
  <si>
    <t>3.2   Negotiations in respect of the service level agreement must be finalised within fourteen</t>
  </si>
  <si>
    <t xml:space="preserve">         frame for performance applying to this contract.</t>
  </si>
  <si>
    <t>T1.2: TENDER DATA: SPECIAL CONDITIONS OF TENDER</t>
  </si>
  <si>
    <t>PENALTIES</t>
  </si>
  <si>
    <t xml:space="preserve">Penalties shall be applicable to this agreement as per 5.13 in GCC 2015 in the amount of </t>
  </si>
  <si>
    <t>for completion.</t>
  </si>
  <si>
    <t>.</t>
  </si>
  <si>
    <t>TERMINATION FOR DEFAULT</t>
  </si>
  <si>
    <t xml:space="preserve">     Notice of non-performance/ breach within 7 days of production not being achieved,</t>
  </si>
  <si>
    <t xml:space="preserve">     14 days to remedy breach</t>
  </si>
  <si>
    <t xml:space="preserve">     Termination of contract after 21 days of continued non-performance.</t>
  </si>
  <si>
    <t>PRICE</t>
  </si>
  <si>
    <t>applicable to this Tender.</t>
  </si>
  <si>
    <t>BID VALIDITY</t>
  </si>
  <si>
    <t>RETURNABLE DOCUMENTS.</t>
  </si>
  <si>
    <t>The issued documents must be returned in the form and order in which they were issued to</t>
  </si>
  <si>
    <t xml:space="preserve">reserves the right to disqualify a bid in the event that the bidder does not fully comply with </t>
  </si>
  <si>
    <t>this provision.</t>
  </si>
  <si>
    <t>MANDATORY OBJECTION PERIOD</t>
  </si>
  <si>
    <t>All administrative actions and decisions taken by the Ndlambe Local Municipality through its</t>
  </si>
  <si>
    <t>officials may become subject to an abjections and appeals process. As such, in terms of</t>
  </si>
  <si>
    <t>Section 62 of the Municipal system Act 32 of 2000, a period of Fourteen 14 Days will be set</t>
  </si>
  <si>
    <t>in writing.</t>
  </si>
  <si>
    <t>aside to allow for the submission of appeals against the award/ process of making the award</t>
  </si>
  <si>
    <t>THIS BID DOCUMENT WILL ONLY BE ACCEPTED IF IT ID COMPLETED IN BLACK INK.</t>
  </si>
  <si>
    <t>MUNICIPAL Website and Notice Boards</t>
  </si>
  <si>
    <t>C1.2 CONTRACT DATA</t>
  </si>
  <si>
    <t>CONDITIONS OF CONTRACT</t>
  </si>
  <si>
    <t xml:space="preserve">The General Conditions of Contract for Construction as provided by The </t>
  </si>
  <si>
    <t>South African Institute of Civil Engineering Third Edition (2015) shall</t>
  </si>
  <si>
    <t>applicable to this Contract</t>
  </si>
  <si>
    <t>works to be constructed under this package are applicable.</t>
  </si>
  <si>
    <t>All South African National Standerds documents (SANS) relevant to the</t>
  </si>
  <si>
    <t>C3: SCOPE OF WORKS</t>
  </si>
  <si>
    <t>8) Bidder will submit a letter of good standing from the Compensation Commissioner upon receipt a letter of intention to appoint.</t>
  </si>
  <si>
    <t>TENDER DESCRIPTION:</t>
  </si>
  <si>
    <t>(a)</t>
  </si>
  <si>
    <t>(c)</t>
  </si>
  <si>
    <t>(b)</t>
  </si>
  <si>
    <t>m</t>
  </si>
  <si>
    <t>c)</t>
  </si>
  <si>
    <t>Includes the following:</t>
  </si>
  <si>
    <t>An Allocation has been allowed for in the Preliminary and general for PPE and Medical Requirements.</t>
  </si>
  <si>
    <t>All South African National Standards documents (SANS) relevant to the works to be constructed under this package are applicable.</t>
  </si>
  <si>
    <t>Pretoria</t>
  </si>
  <si>
    <t xml:space="preserve">Duration of the Contract </t>
  </si>
  <si>
    <t xml:space="preserve">        (14) calendar days of receipt of the letter of acceptance by the successful bidder.</t>
  </si>
  <si>
    <t>3.3   Service level agreement entered into with the sus=successful bidder will capture the time</t>
  </si>
  <si>
    <t xml:space="preserve">R 1 570.00 per calendar day should the SMME not complete the work within the required time </t>
  </si>
  <si>
    <t>After default the following shall apply</t>
  </si>
  <si>
    <t>This Tender shall be a FIXED PRICE CONTRACT. Contract price adjustment shall not be</t>
  </si>
  <si>
    <t>This bid shall not be withdrawn during a period of ninety (90) days from the date on which it</t>
  </si>
  <si>
    <t>is to be logged and it may be accepted at any time during that period.</t>
  </si>
  <si>
    <t>assist LRC Civils CC to expedite adjudication of the bids. LRC Civils CC</t>
  </si>
  <si>
    <t>to particular bidder by any interested party. Except in scenarios where the decision of a</t>
  </si>
  <si>
    <t>appointed panel sets aside the appointment of the successful bidder as service provider of</t>
  </si>
  <si>
    <t>this contract, the appointment will then be confirmed by the Ndlambe Local Municipality</t>
  </si>
  <si>
    <t>Address:</t>
  </si>
  <si>
    <t>Cell No:</t>
  </si>
  <si>
    <t>All payments will be made to the Service Provider within 30 days of verification of an invoice, or in the case of the Client paying earlier than 30 days , then the service provider  will get paid with in 48 hours of the payment received from the client.</t>
  </si>
  <si>
    <t>Contract:  143/2023</t>
  </si>
  <si>
    <t>Part C2:  Pricing Data</t>
  </si>
  <si>
    <t>Section C2.2:  Bill of Quantities</t>
  </si>
  <si>
    <t>Fencing</t>
  </si>
  <si>
    <t>Prev</t>
  </si>
  <si>
    <t>Month</t>
  </si>
  <si>
    <t>Cumm</t>
  </si>
  <si>
    <t>LRC Civil CC</t>
  </si>
  <si>
    <t>Rate ®</t>
  </si>
  <si>
    <t>Supply</t>
  </si>
  <si>
    <t>Install</t>
  </si>
  <si>
    <t>Sewer Pump Station</t>
  </si>
  <si>
    <t>1200 C</t>
  </si>
  <si>
    <t>FENCING</t>
  </si>
  <si>
    <t>NEW FENCING MEASURED ALL INCLUSIVE</t>
  </si>
  <si>
    <t>Fencing supplied and fixed complete, including all posts,</t>
  </si>
  <si>
    <t xml:space="preserve">stays, standards, droppers, excavation, backfilling, </t>
  </si>
  <si>
    <t>concrete bases, etc.</t>
  </si>
  <si>
    <t>Dwg 1012.60.05.GZA.17.D001</t>
  </si>
  <si>
    <t>1,8m High concrete palisade fencing</t>
  </si>
  <si>
    <t>N/A</t>
  </si>
  <si>
    <t>Supply and install 450mm flat-wrap complete</t>
  </si>
  <si>
    <t>COMPLETION OF CONSTRUCTION OF 2.6ML THORNHILL ELEVATED TOWER, SEWER PUMPSTATION, AND PUMPING MAIN .</t>
  </si>
  <si>
    <t xml:space="preserve">ERECTING OF 1.8M CONCRETE PALLASADE FENCING </t>
  </si>
  <si>
    <t>Bids must submit a Curriculum Vitae (CV) of a competent person who will be a foreman/ supervisor for the duration of the contract and must have the following requirements:</t>
  </si>
  <si>
    <t>2) Bidders will be adjudicated by Messrs. LRC Civils in in accordance with responsiveness functionality and price</t>
  </si>
  <si>
    <t>3) Prices must be valid for at least ninety (90) days from the closing date (confirmation hereof to be stated on quotation)</t>
  </si>
  <si>
    <t>5 )LRC Civils CC does not bind itself to accept the lowest bid or any other bid and reserves the right to accept the whole or part of the bid.</t>
  </si>
  <si>
    <t xml:space="preserve">       responsibilities of each joint venture partner must be submitted. Individual partners are to comply </t>
  </si>
  <si>
    <t xml:space="preserve"> Fencing 
(Water tower )
(Package 1)</t>
  </si>
  <si>
    <t>ERECTING OF 1.8M CONCRETE PALLASADE FENCING  (Look at the scope in document for more details)</t>
  </si>
  <si>
    <t>This is a once off contract with a duration of 1.5 months</t>
  </si>
  <si>
    <t xml:space="preserve">The scope of works under consideration and COMPLETION OF CONSTRUCTION OF 2.6ML THORNHILL ELEVATED TOWER, SEWER PUMPSTATION, AND PUMPING MAIN .								 </t>
  </si>
  <si>
    <t xml:space="preserve">Supply and erect 1.8m palisade fencing around 2.6ML  elevated tower  water tower </t>
  </si>
  <si>
    <t>Covid-19  and OHS Requirements.</t>
  </si>
  <si>
    <t>QUOTATION NO: 143/2022</t>
  </si>
  <si>
    <t>PORTION - 1</t>
  </si>
  <si>
    <t>1200 A</t>
  </si>
  <si>
    <t>PRELIMINARY AND GENERAL</t>
  </si>
  <si>
    <t>FIXED-CHARGE ITEMS</t>
  </si>
  <si>
    <t>Occupational Health and Safety</t>
  </si>
  <si>
    <t>Health &amp; Safety File</t>
  </si>
  <si>
    <t>Sum</t>
  </si>
  <si>
    <t>Medicals</t>
  </si>
  <si>
    <t>No</t>
  </si>
  <si>
    <t>The necessary PPE</t>
  </si>
  <si>
    <t>TIME-RELATED ITEMS</t>
  </si>
  <si>
    <t>Value-related obligations</t>
  </si>
  <si>
    <t>Equipment supplied by main contractor</t>
  </si>
  <si>
    <t>Days</t>
  </si>
  <si>
    <t>TLB</t>
  </si>
  <si>
    <t>Personal supplied by main contractor</t>
  </si>
  <si>
    <t>Senior Foreman</t>
  </si>
  <si>
    <t>Personal supplied Dayworks</t>
  </si>
  <si>
    <t>Labour</t>
  </si>
  <si>
    <t>days</t>
  </si>
  <si>
    <t xml:space="preserve">Handtools </t>
  </si>
  <si>
    <t>Bil No.</t>
  </si>
  <si>
    <t>Preliminary and General</t>
  </si>
  <si>
    <t>Sub-Total of all Portions</t>
  </si>
  <si>
    <t>15 % VAT.</t>
  </si>
  <si>
    <t>Total Amount of Tender Carried Forward to Form of Offer.</t>
  </si>
  <si>
    <t>PART T2: RETURNABLE DOCUMENTS</t>
  </si>
  <si>
    <t>TABLE OF CONTENTS</t>
  </si>
  <si>
    <t>T2.1     List of Returnable Documents</t>
  </si>
  <si>
    <t>T2.2     Returnable Schedule</t>
  </si>
  <si>
    <t>PART T2.1: LIST OF RETURNABLE DOCUMENTS</t>
  </si>
  <si>
    <t>The following documents are to be completed and returned as they constitute the tender.</t>
  </si>
  <si>
    <t>Whilst many of the returnables are required for the purpose of evaluating the tenders, some</t>
  </si>
  <si>
    <t>will form part of the subsequent contract, as they form the basis of the tender offer. For</t>
  </si>
  <si>
    <t>this reason , it is very important that tenderers return ALL INFORMATION REQUESTED.</t>
  </si>
  <si>
    <t>1. RETURNABLE SCHEDLES REQUIRED FOR TENDER EVALUATIONPURPOSES</t>
  </si>
  <si>
    <t>( included hereafter for completion)</t>
  </si>
  <si>
    <t>Addendum A</t>
  </si>
  <si>
    <t>Resolution of Authority to Sign Documents</t>
  </si>
  <si>
    <t>Addendum B</t>
  </si>
  <si>
    <t>Tax Clearance Certificate</t>
  </si>
  <si>
    <t>Addendum C</t>
  </si>
  <si>
    <t>Certificate of Independent Bid Determination: MBD 9</t>
  </si>
  <si>
    <t>Addendum D</t>
  </si>
  <si>
    <t>Declaration of Interest: MBD 4</t>
  </si>
  <si>
    <t>Schedule: 1A</t>
  </si>
  <si>
    <t>Municipale Billing Certificate</t>
  </si>
  <si>
    <t>Schedule: 1B</t>
  </si>
  <si>
    <t>Centralized Supply Database (CSD)</t>
  </si>
  <si>
    <t>ADDENDUM A: RESOLUTION OF AUTHORITY TO SIGN DOCUMENTS</t>
  </si>
  <si>
    <t>RESOLUTION OF AUTHORITY TO SIGN DOCUMENTS</t>
  </si>
  <si>
    <t>I/We)*, the undersigned, am/are duly authorized to sign the Tender Form for this</t>
  </si>
  <si>
    <t>Contract on behalf …..............................................................................  In</t>
  </si>
  <si>
    <t>accordance with a directors resolution taken on …..........................(date) by the</t>
  </si>
  <si>
    <t>Directors of ….........................................................................( Company name)</t>
  </si>
  <si>
    <t>Registered with the registrar of companies under Number …................................</t>
  </si>
  <si>
    <t>Name of Signator: …..........................................................................................</t>
  </si>
  <si>
    <t>Signature of Signator:….....................................................................................</t>
  </si>
  <si>
    <t>Signed on behalf of Company: …........................................................................</t>
  </si>
  <si>
    <t>Name and surname printed …..............................................................................</t>
  </si>
  <si>
    <t>CAPACITY: …................................................................</t>
  </si>
  <si>
    <t>Date: …........................................................................</t>
  </si>
  <si>
    <t>ADDENDUM B: TAX CLEARANCE.</t>
  </si>
  <si>
    <t>Tenderer must submit an Original Valid tax clearance certificate.</t>
  </si>
  <si>
    <t>ADDENDUM C: CERTIFICATE OF INDEPENDENT BID DETERMINATION: MBD 9</t>
  </si>
  <si>
    <t>Attached:</t>
  </si>
  <si>
    <t>ADDENDUM D: DECLARATION OF INTEREST: MBD 4</t>
  </si>
  <si>
    <t>SCHEDULE 1A: MUNICIPAL BILLING CERTIFICATE</t>
  </si>
  <si>
    <t xml:space="preserve">     The Tenderer must attach to this page a Municipal Billing Certificate</t>
  </si>
  <si>
    <t xml:space="preserve">     of the company in order to score Functionality under locality.</t>
  </si>
  <si>
    <t>SCHEDULE 1B: CENTRAL SUPPLIER DATABASE (CSD)</t>
  </si>
  <si>
    <t xml:space="preserve">     Attach the Evidence of registration of company on the Central Suppliers</t>
  </si>
  <si>
    <t xml:space="preserve">     Database (CSD "MAAA" number)</t>
  </si>
  <si>
    <t>PART C1 : AGREEMENT AND CONTRACT DATA</t>
  </si>
  <si>
    <t xml:space="preserve">C1.1 </t>
  </si>
  <si>
    <t>Tender Offer</t>
  </si>
  <si>
    <t>C1.2</t>
  </si>
  <si>
    <t>Contract Data</t>
  </si>
  <si>
    <t>C 1.1: TENDER OFFER</t>
  </si>
  <si>
    <t>CONTRACT:</t>
  </si>
  <si>
    <t>TO:</t>
  </si>
  <si>
    <t>LRC Civils CC</t>
  </si>
  <si>
    <t>Gentlemen,</t>
  </si>
  <si>
    <t xml:space="preserve">Having examined the tender documentation and the required as set out in the </t>
  </si>
  <si>
    <t xml:space="preserve">document and it's addendums I/We offer to complete the assignment for the </t>
  </si>
  <si>
    <r>
      <t xml:space="preserve">Construction of the </t>
    </r>
    <r>
      <rPr>
        <u/>
        <sz val="12"/>
        <color theme="1"/>
        <rFont val="Calibri"/>
        <family val="2"/>
        <scheme val="minor"/>
      </rPr>
      <t>Works</t>
    </r>
    <r>
      <rPr>
        <sz val="12"/>
        <color theme="1"/>
        <rFont val="Calibri"/>
        <family val="2"/>
        <scheme val="minor"/>
      </rPr>
      <t xml:space="preserve"> I/We understand the price shall be firm during entire tenure </t>
    </r>
  </si>
  <si>
    <t>of the contract for the sum of</t>
  </si>
  <si>
    <t>R …..........................(…...........................................................................................................</t>
  </si>
  <si>
    <t>…...........................................................................................................................................)</t>
  </si>
  <si>
    <r>
      <t xml:space="preserve">I/We undertake to complete the </t>
    </r>
    <r>
      <rPr>
        <u/>
        <sz val="12"/>
        <color theme="1"/>
        <rFont val="Calibri"/>
        <family val="2"/>
        <scheme val="minor"/>
      </rPr>
      <t>Construction of the works,</t>
    </r>
    <r>
      <rPr>
        <sz val="12"/>
        <color theme="1"/>
        <rFont val="Calibri"/>
        <family val="2"/>
        <scheme val="minor"/>
      </rPr>
      <t xml:space="preserve"> comprised in the Contract for </t>
    </r>
  </si>
  <si>
    <t>I/We futher undertake that should i?We withdraw my/our tender after I/We have been</t>
  </si>
  <si>
    <t xml:space="preserve">indicated as the success full tenderer, I/We agree to pay LRC Civils CC the expenses that </t>
  </si>
  <si>
    <t>will occur in calling for fresh tenders.</t>
  </si>
  <si>
    <r>
      <rPr>
        <b/>
        <sz val="10"/>
        <color theme="1"/>
        <rFont val="Trebuchet MS"/>
        <family val="2"/>
      </rPr>
      <t>Signature:</t>
    </r>
    <r>
      <rPr>
        <sz val="10"/>
        <color theme="1"/>
        <rFont val="Trebuchet MS"/>
        <family val="2"/>
      </rPr>
      <t xml:space="preserve"> (of person authorized to sign the tender) …………………………………………………………………..</t>
    </r>
  </si>
  <si>
    <r>
      <rPr>
        <b/>
        <sz val="10"/>
        <color theme="1"/>
        <rFont val="Trebuchet MS"/>
        <family val="2"/>
      </rPr>
      <t>Name:</t>
    </r>
    <r>
      <rPr>
        <sz val="10"/>
        <color theme="1"/>
        <rFont val="Trebuchet MS"/>
        <family val="2"/>
      </rPr>
      <t xml:space="preserve"> (of signatory in capitals) ………….……………………………………………………………………………………….</t>
    </r>
  </si>
  <si>
    <r>
      <rPr>
        <b/>
        <sz val="10"/>
        <color theme="1"/>
        <rFont val="Trebuchet MS"/>
        <family val="2"/>
      </rPr>
      <t>Capacity:</t>
    </r>
    <r>
      <rPr>
        <sz val="10"/>
        <color theme="1"/>
        <rFont val="Trebuchet MS"/>
        <family val="2"/>
      </rPr>
      <t xml:space="preserve"> (Signatory) ……..……………………………………………………………………………………………………………</t>
    </r>
  </si>
  <si>
    <r>
      <rPr>
        <b/>
        <sz val="10"/>
        <color theme="1"/>
        <rFont val="Trebuchet MS"/>
        <family val="2"/>
      </rPr>
      <t>Name of Tenderer:</t>
    </r>
    <r>
      <rPr>
        <sz val="10"/>
        <color theme="1"/>
        <rFont val="Trebuchet MS"/>
        <family val="2"/>
      </rPr>
      <t xml:space="preserve"> (Organisation): …………………………………………………………………………………………...</t>
    </r>
  </si>
  <si>
    <t>Address: ……………………………………………………………………………………………………………………………………….</t>
  </si>
  <si>
    <t>Telephone Number: …………………………………………………</t>
  </si>
  <si>
    <t xml:space="preserve">Fax Number: ………………………………………….. </t>
  </si>
  <si>
    <t>CIDB Registration Number for Tenderer: ……………………………………………………………………………………</t>
  </si>
  <si>
    <t>Witness:</t>
  </si>
  <si>
    <t>Signature: ……………………………………………………………………………………………………………………………………</t>
  </si>
  <si>
    <t>Name: …………………………………………………………………………………………………………………………………………</t>
  </si>
  <si>
    <r>
      <t>a periods of 1.5</t>
    </r>
    <r>
      <rPr>
        <u/>
        <sz val="12"/>
        <color theme="1"/>
        <rFont val="Calibri"/>
        <family val="2"/>
        <scheme val="minor"/>
      </rPr>
      <t xml:space="preserve"> Months</t>
    </r>
    <r>
      <rPr>
        <sz val="12"/>
        <color theme="1"/>
        <rFont val="Calibri"/>
        <family val="2"/>
        <scheme val="minor"/>
      </rPr>
      <t xml:space="preserve"> from the date on which I/We have been given the order to proceed.</t>
    </r>
  </si>
  <si>
    <t>Signed on thid …..................day of …..................2024, at ….................................................</t>
  </si>
  <si>
    <t>9) Evidence of the registration of company on the Central Suppliers Database must be provided (CSD "MAAA"Number )</t>
  </si>
  <si>
    <t>10) Failure to complete ALL the supplementary information and submit ALL required documentation will result in bidder being deemed non-responsive</t>
  </si>
  <si>
    <t xml:space="preserve">Worked with flat rap security fencing </t>
  </si>
  <si>
    <t>1 CE or Higher</t>
  </si>
  <si>
    <t>2024/07/09  12h00</t>
  </si>
  <si>
    <t>https://ndlambe.gov.za/web/returnable-bid-documents__will be available from 24/06/2024 to 08/07/2024</t>
  </si>
  <si>
    <t>Completed tender documents in sealed envelopes written on the outside as per the bid document: e.g. "Tender No 143/2023 Completion of construction of 2.6ML ( SMME Package)" must be placed in the tender box at Supply Chain offices at No. 44 Campbell Street, Port Alfred by no later than 12h00 on 09/07/2024. Interested bidders who would like to witness the tender opening may attend. Late submitted, unmarked, faxed, falsified or e-mailed offers will not be considered and will be disqualified.</t>
  </si>
  <si>
    <t>Worked and erected concrete fencing and has a proven track record.</t>
  </si>
  <si>
    <t>Proof of water/electrical municipal services bill not older than 2 months.</t>
  </si>
  <si>
    <t>24/06/2024__________________</t>
  </si>
  <si>
    <t>LRC Rate</t>
  </si>
  <si>
    <t xml:space="preserve">Erect flat rap security wire on top of the 1.8m plaisade fencing </t>
  </si>
  <si>
    <t>Do note some of the material are free issue material as per the attached Bill of quantities</t>
  </si>
  <si>
    <t>d)</t>
  </si>
  <si>
    <t>A COMPULSARY  Briefing session will be held on _28/06/2024 at 10:00 am. Bidders will meet the client and relevant professionals at Civic Centre, 01 Cause Way, Port Alfred. For any further clarity, all communications should be in writing and clarity will be forwarded to all bidders who attended the compulsory briefing session.</t>
  </si>
  <si>
    <t>QUOTATION NO: 143/2023</t>
  </si>
  <si>
    <t>Enquiries relating to bid document may be referred to both Viv Scoccia on 0825571803 LRC Civils and Mr. Daniel Mawaba ( Bigen Africa) on Tel: 012 842 8700 for all technical enquiries: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</si>
</sst>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_(* #,##0.00_);_(* \(#,##0.00\);_(* &quot;-&quot;??_);_(@_)"/>
    <numFmt numFmtId="165" formatCode="&quot;R&quot;\ #,##0.00;[Red]&quot;R&quot;\ \-#,##0.00"/>
    <numFmt numFmtId="166" formatCode="_ * #,##0.00_ ;_ * \-#,##0.00_ ;_ * &quot;-&quot;??_ ;_ @_ "/>
    <numFmt numFmtId="167" formatCode="#,##0.000"/>
    <numFmt numFmtId="168" formatCode="_ * #,##0.0_ ;_ * \-#,##0.0_ ;_ * &quot;-&quot;??_ ;_ @_ "/>
  </numFmts>
  <fonts count="44" x14ac:knownFonts="1">
    <font>
      <sz val="11"/>
      <color theme="1"/>
      <name val="Calibri"/>
      <family val="2"/>
      <scheme val="minor"/>
    </font>
    <font>
      <sz val="11"/>
      <color theme="1"/>
      <name val="Trebuchet MS"/>
      <family val="2"/>
    </font>
    <font>
      <sz val="12"/>
      <color theme="1"/>
      <name val="Trebuchet MS"/>
      <family val="2"/>
    </font>
    <font>
      <sz val="14"/>
      <color theme="1"/>
      <name val="Trebuchet MS"/>
      <family val="2"/>
    </font>
    <font>
      <sz val="16"/>
      <color theme="1"/>
      <name val="Trebuchet MS"/>
      <family val="2"/>
    </font>
    <font>
      <sz val="10"/>
      <color theme="1"/>
      <name val="Trebuchet MS"/>
      <family val="2"/>
    </font>
    <font>
      <sz val="20"/>
      <color theme="1"/>
      <name val="Trebuchet MS"/>
      <family val="2"/>
    </font>
    <font>
      <b/>
      <sz val="18"/>
      <color theme="1"/>
      <name val="Trebuchet MS"/>
      <family val="2"/>
    </font>
    <font>
      <b/>
      <sz val="20"/>
      <color theme="1"/>
      <name val="Trebuchet MS"/>
      <family val="2"/>
    </font>
    <font>
      <b/>
      <sz val="14"/>
      <color theme="1"/>
      <name val="Trebuchet MS"/>
      <family val="2"/>
    </font>
    <font>
      <b/>
      <sz val="10"/>
      <color theme="1"/>
      <name val="Trebuchet MS"/>
      <family val="2"/>
    </font>
    <font>
      <b/>
      <sz val="11"/>
      <color theme="1"/>
      <name val="Trebuchet MS"/>
      <family val="2"/>
    </font>
    <font>
      <b/>
      <sz val="12"/>
      <color theme="1"/>
      <name val="Trebuchet MS"/>
      <family val="2"/>
    </font>
    <font>
      <sz val="11"/>
      <color theme="1"/>
      <name val="Calibri"/>
      <family val="2"/>
      <scheme val="minor"/>
    </font>
    <font>
      <b/>
      <sz val="11"/>
      <color theme="1"/>
      <name val="Calibri"/>
      <family val="2"/>
      <scheme val="minor"/>
    </font>
    <font>
      <sz val="28"/>
      <color theme="1"/>
      <name val="Calibri"/>
      <family val="2"/>
      <scheme val="minor"/>
    </font>
    <font>
      <b/>
      <sz val="16"/>
      <color theme="1"/>
      <name val="Trebuchet MS"/>
      <family val="2"/>
    </font>
    <font>
      <sz val="14"/>
      <name val="Trebuchet MS"/>
      <family val="2"/>
    </font>
    <font>
      <sz val="12"/>
      <name val="Trebuchet MS"/>
      <family val="2"/>
    </font>
    <font>
      <sz val="10"/>
      <name val="Trebuchet MS"/>
      <family val="2"/>
    </font>
    <font>
      <b/>
      <i/>
      <u/>
      <sz val="12"/>
      <name val="Trebuchet MS"/>
      <family val="2"/>
    </font>
    <font>
      <sz val="12"/>
      <color theme="1"/>
      <name val="Calibri"/>
      <family val="2"/>
      <scheme val="minor"/>
    </font>
    <font>
      <i/>
      <sz val="9"/>
      <name val="Arial"/>
      <family val="2"/>
    </font>
    <font>
      <sz val="10"/>
      <name val="Arial"/>
      <family val="2"/>
    </font>
    <font>
      <sz val="9"/>
      <name val="Arial"/>
      <family val="2"/>
    </font>
    <font>
      <sz val="8"/>
      <name val="Arial"/>
      <family val="2"/>
    </font>
    <font>
      <b/>
      <sz val="9"/>
      <color theme="1"/>
      <name val="Arial"/>
      <family val="2"/>
    </font>
    <font>
      <b/>
      <u/>
      <sz val="9"/>
      <name val="Arial"/>
      <family val="2"/>
    </font>
    <font>
      <sz val="12"/>
      <name val="Arial"/>
      <family val="2"/>
    </font>
    <font>
      <b/>
      <sz val="9"/>
      <name val="Arial"/>
      <family val="2"/>
    </font>
    <font>
      <u/>
      <sz val="9"/>
      <name val="Arial"/>
      <family val="2"/>
    </font>
    <font>
      <b/>
      <sz val="9"/>
      <color indexed="8"/>
      <name val="Arial"/>
      <family val="2"/>
    </font>
    <font>
      <b/>
      <u/>
      <sz val="16"/>
      <color theme="1"/>
      <name val="Trebuchet MS"/>
      <family val="2"/>
    </font>
    <font>
      <u/>
      <sz val="11"/>
      <color theme="10"/>
      <name val="Calibri"/>
      <family val="2"/>
      <scheme val="minor"/>
    </font>
    <font>
      <b/>
      <i/>
      <sz val="12"/>
      <color theme="1"/>
      <name val="Trebuchet MS"/>
      <family val="2"/>
    </font>
    <font>
      <b/>
      <sz val="12"/>
      <color theme="1"/>
      <name val="Calibri"/>
      <family val="2"/>
      <scheme val="minor"/>
    </font>
    <font>
      <sz val="14"/>
      <color theme="1"/>
      <name val="Calibri"/>
      <family val="2"/>
      <scheme val="minor"/>
    </font>
    <font>
      <sz val="10"/>
      <color theme="1"/>
      <name val="Arial"/>
      <family val="2"/>
    </font>
    <font>
      <sz val="10"/>
      <name val="Arial"/>
    </font>
    <font>
      <b/>
      <u/>
      <sz val="16"/>
      <color rgb="FF000000"/>
      <name val="Trebuchet MS"/>
      <family val="2"/>
    </font>
    <font>
      <b/>
      <sz val="10"/>
      <name val="Arial"/>
      <family val="2"/>
    </font>
    <font>
      <b/>
      <sz val="16"/>
      <color theme="1"/>
      <name val="Calibri"/>
      <family val="2"/>
      <scheme val="minor"/>
    </font>
    <font>
      <b/>
      <sz val="14"/>
      <color theme="1"/>
      <name val="Calibri"/>
      <family val="2"/>
      <scheme val="minor"/>
    </font>
    <font>
      <u/>
      <sz val="12"/>
      <color theme="1"/>
      <name val="Calibri"/>
      <family val="2"/>
      <scheme val="minor"/>
    </font>
  </fonts>
  <fills count="6">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rgb="FFFFFF00"/>
        <bgColor indexed="64"/>
      </patternFill>
    </fill>
    <fill>
      <patternFill patternType="solid">
        <fgColor theme="0"/>
        <bgColor indexed="64"/>
      </patternFill>
    </fill>
  </fills>
  <borders count="41">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diagonalUp="1">
      <left style="medium">
        <color indexed="64"/>
      </left>
      <right style="medium">
        <color indexed="64"/>
      </right>
      <top/>
      <bottom style="medium">
        <color indexed="64"/>
      </bottom>
      <diagonal style="thin">
        <color indexed="64"/>
      </diagonal>
    </border>
    <border>
      <left/>
      <right/>
      <top style="medium">
        <color indexed="64"/>
      </top>
      <bottom style="thin">
        <color indexed="64"/>
      </bottom>
      <diagonal/>
    </border>
    <border>
      <left/>
      <right style="thin">
        <color indexed="64"/>
      </right>
      <top/>
      <bottom/>
      <diagonal/>
    </border>
    <border>
      <left/>
      <right style="thin">
        <color auto="1"/>
      </right>
      <top style="thin">
        <color indexed="64"/>
      </top>
      <bottom/>
      <diagonal/>
    </border>
    <border>
      <left/>
      <right/>
      <top/>
      <bottom style="dotted">
        <color indexed="64"/>
      </bottom>
      <diagonal/>
    </border>
    <border>
      <left/>
      <right/>
      <top style="dotted">
        <color indexed="64"/>
      </top>
      <bottom/>
      <diagonal/>
    </border>
    <border>
      <left/>
      <right style="thin">
        <color indexed="64"/>
      </right>
      <top/>
      <bottom style="thin">
        <color indexed="64"/>
      </bottom>
      <diagonal/>
    </border>
    <border>
      <left/>
      <right/>
      <top style="thin">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right style="thin">
        <color indexed="64"/>
      </right>
      <top/>
      <bottom style="dotted">
        <color indexed="64"/>
      </bottom>
      <diagonal/>
    </border>
    <border>
      <left/>
      <right/>
      <top style="dotted">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xf numFmtId="0" fontId="28" fillId="0" borderId="0"/>
    <xf numFmtId="0" fontId="23" fillId="0" borderId="0"/>
    <xf numFmtId="0" fontId="13" fillId="0" borderId="0"/>
    <xf numFmtId="166" fontId="23" fillId="0" borderId="0" applyFont="0" applyFill="0" applyBorder="0" applyAlignment="0" applyProtection="0"/>
    <xf numFmtId="0" fontId="33" fillId="0" borderId="0" applyNumberFormat="0" applyFill="0" applyBorder="0" applyAlignment="0" applyProtection="0"/>
    <xf numFmtId="0" fontId="38" fillId="0" borderId="0"/>
    <xf numFmtId="164" fontId="13" fillId="0" borderId="0" applyFont="0" applyFill="0" applyBorder="0" applyAlignment="0" applyProtection="0"/>
    <xf numFmtId="43" fontId="13" fillId="0" borderId="0" applyFont="0" applyFill="0" applyBorder="0" applyAlignment="0" applyProtection="0"/>
  </cellStyleXfs>
  <cellXfs count="374">
    <xf numFmtId="0" fontId="0" fillId="0" borderId="0" xfId="0"/>
    <xf numFmtId="0" fontId="2" fillId="0" borderId="0" xfId="0" applyFont="1"/>
    <xf numFmtId="0" fontId="3" fillId="0" borderId="0" xfId="0" applyFont="1"/>
    <xf numFmtId="0" fontId="4" fillId="0" borderId="0" xfId="0" applyFont="1"/>
    <xf numFmtId="0" fontId="5" fillId="0" borderId="0" xfId="0" applyFont="1"/>
    <xf numFmtId="0" fontId="6" fillId="0" borderId="0" xfId="0" applyFont="1"/>
    <xf numFmtId="0" fontId="9" fillId="0" borderId="0" xfId="0" applyFont="1"/>
    <xf numFmtId="0" fontId="1" fillId="0" borderId="0" xfId="0" applyFont="1"/>
    <xf numFmtId="0" fontId="2" fillId="0" borderId="0" xfId="0" applyFont="1" applyAlignment="1">
      <alignment horizontal="left"/>
    </xf>
    <xf numFmtId="0" fontId="2" fillId="0" borderId="0" xfId="0" applyFont="1" applyAlignment="1">
      <alignment horizontal="center"/>
    </xf>
    <xf numFmtId="0" fontId="10" fillId="0" borderId="0" xfId="0" applyFont="1" applyAlignment="1">
      <alignment horizontal="left" wrapText="1"/>
    </xf>
    <xf numFmtId="0" fontId="5" fillId="0" borderId="0" xfId="0" applyFont="1" applyAlignment="1">
      <alignment horizontal="left" wrapText="1"/>
    </xf>
    <xf numFmtId="0" fontId="17" fillId="0" borderId="7" xfId="0" applyFont="1" applyBorder="1" applyAlignment="1">
      <alignment vertical="center" wrapText="1"/>
    </xf>
    <xf numFmtId="0" fontId="18" fillId="0" borderId="8" xfId="0" applyFont="1" applyBorder="1" applyAlignment="1">
      <alignment vertical="center" wrapText="1"/>
    </xf>
    <xf numFmtId="0" fontId="18" fillId="0" borderId="15" xfId="0" applyFont="1" applyBorder="1" applyAlignment="1">
      <alignment vertical="center" wrapText="1"/>
    </xf>
    <xf numFmtId="17" fontId="18" fillId="0" borderId="13" xfId="0" applyNumberFormat="1" applyFont="1" applyBorder="1" applyAlignment="1">
      <alignment horizontal="center" vertical="center" wrapText="1"/>
    </xf>
    <xf numFmtId="0" fontId="17" fillId="0" borderId="5" xfId="0" applyFont="1" applyBorder="1" applyAlignment="1">
      <alignment vertical="center" wrapText="1"/>
    </xf>
    <xf numFmtId="0" fontId="20" fillId="0" borderId="5" xfId="0" applyFont="1" applyBorder="1" applyAlignment="1">
      <alignment horizontal="center" vertical="center" wrapText="1"/>
    </xf>
    <xf numFmtId="0" fontId="18" fillId="0" borderId="7" xfId="0" applyFont="1" applyBorder="1" applyAlignment="1">
      <alignment vertical="center" wrapText="1"/>
    </xf>
    <xf numFmtId="0" fontId="18" fillId="0" borderId="21" xfId="0" applyFont="1" applyBorder="1" applyAlignment="1">
      <alignment vertical="center" wrapText="1"/>
    </xf>
    <xf numFmtId="0" fontId="3" fillId="0" borderId="22" xfId="0" applyFont="1" applyBorder="1" applyAlignment="1">
      <alignment vertical="center"/>
    </xf>
    <xf numFmtId="0" fontId="0" fillId="0" borderId="22" xfId="0" applyBorder="1"/>
    <xf numFmtId="0" fontId="0" fillId="0" borderId="23" xfId="0" applyBorder="1"/>
    <xf numFmtId="0" fontId="12" fillId="0" borderId="0" xfId="0" applyFont="1" applyAlignment="1">
      <alignment vertical="center"/>
    </xf>
    <xf numFmtId="0" fontId="0" fillId="0" borderId="3" xfId="0" applyBorder="1"/>
    <xf numFmtId="0" fontId="0" fillId="0" borderId="24" xfId="0" applyBorder="1"/>
    <xf numFmtId="0" fontId="2" fillId="0" borderId="25" xfId="0" applyFont="1" applyBorder="1"/>
    <xf numFmtId="0" fontId="2" fillId="0" borderId="0" xfId="0" applyFont="1" applyAlignment="1">
      <alignment vertical="center"/>
    </xf>
    <xf numFmtId="0" fontId="0" fillId="0" borderId="26" xfId="0" applyBorder="1" applyAlignment="1">
      <alignment vertical="center"/>
    </xf>
    <xf numFmtId="0" fontId="2" fillId="0" borderId="25" xfId="0" applyFont="1" applyBorder="1" applyAlignment="1">
      <alignment vertical="center"/>
    </xf>
    <xf numFmtId="0" fontId="0" fillId="0" borderId="1" xfId="0" applyBorder="1"/>
    <xf numFmtId="0" fontId="0" fillId="0" borderId="27" xfId="0" applyBorder="1"/>
    <xf numFmtId="0" fontId="0" fillId="0" borderId="2" xfId="0" applyBorder="1"/>
    <xf numFmtId="0" fontId="21" fillId="0" borderId="3" xfId="0" applyFont="1" applyBorder="1"/>
    <xf numFmtId="0" fontId="21" fillId="0" borderId="28" xfId="0" applyFont="1" applyBorder="1"/>
    <xf numFmtId="0" fontId="0" fillId="0" borderId="25" xfId="0" applyBorder="1"/>
    <xf numFmtId="0" fontId="0" fillId="0" borderId="28" xfId="0" applyBorder="1"/>
    <xf numFmtId="0" fontId="2" fillId="0" borderId="29" xfId="0" applyFont="1" applyBorder="1"/>
    <xf numFmtId="0" fontId="0" fillId="0" borderId="29" xfId="0" applyBorder="1"/>
    <xf numFmtId="0" fontId="0" fillId="0" borderId="30" xfId="0" applyBorder="1"/>
    <xf numFmtId="0" fontId="0" fillId="0" borderId="26" xfId="0" applyBorder="1"/>
    <xf numFmtId="0" fontId="0" fillId="0" borderId="31" xfId="0" applyBorder="1"/>
    <xf numFmtId="0" fontId="0" fillId="0" borderId="32" xfId="0" applyBorder="1"/>
    <xf numFmtId="0" fontId="22" fillId="3" borderId="33" xfId="1" applyFont="1" applyFill="1" applyBorder="1" applyAlignment="1">
      <alignment horizontal="center" vertical="top"/>
    </xf>
    <xf numFmtId="0" fontId="27" fillId="0" borderId="23" xfId="1" applyFont="1" applyBorder="1" applyAlignment="1">
      <alignment vertical="top"/>
    </xf>
    <xf numFmtId="0" fontId="27" fillId="0" borderId="0" xfId="1" applyFont="1" applyAlignment="1">
      <alignment vertical="top"/>
    </xf>
    <xf numFmtId="0" fontId="29" fillId="0" borderId="0" xfId="2" applyFont="1" applyAlignment="1">
      <alignment horizontal="center"/>
    </xf>
    <xf numFmtId="0" fontId="24" fillId="0" borderId="37" xfId="2" applyFont="1" applyBorder="1" applyAlignment="1">
      <alignment horizontal="center"/>
    </xf>
    <xf numFmtId="0" fontId="12" fillId="0" borderId="0" xfId="0" applyFont="1"/>
    <xf numFmtId="0" fontId="3" fillId="0" borderId="23" xfId="0" applyFont="1" applyBorder="1"/>
    <xf numFmtId="0" fontId="9" fillId="0" borderId="38" xfId="0" applyFont="1" applyBorder="1"/>
    <xf numFmtId="0" fontId="16" fillId="0" borderId="0" xfId="0" applyFont="1" applyAlignment="1">
      <alignment vertical="center" wrapText="1"/>
    </xf>
    <xf numFmtId="0" fontId="2" fillId="0" borderId="1" xfId="0" applyFont="1" applyBorder="1"/>
    <xf numFmtId="0" fontId="12" fillId="2" borderId="24" xfId="0" applyFont="1" applyFill="1" applyBorder="1" applyAlignment="1">
      <alignment horizontal="center" vertical="center" wrapText="1"/>
    </xf>
    <xf numFmtId="0" fontId="2" fillId="0" borderId="23" xfId="0" applyFont="1" applyBorder="1"/>
    <xf numFmtId="0" fontId="5" fillId="0" borderId="23" xfId="0" applyFont="1" applyBorder="1" applyAlignment="1">
      <alignment wrapText="1"/>
    </xf>
    <xf numFmtId="0" fontId="5" fillId="0" borderId="23" xfId="0" applyFont="1" applyBorder="1"/>
    <xf numFmtId="0" fontId="5" fillId="0" borderId="3" xfId="0" applyFont="1" applyBorder="1"/>
    <xf numFmtId="0" fontId="5" fillId="0" borderId="27" xfId="0" applyFont="1" applyBorder="1"/>
    <xf numFmtId="0" fontId="2" fillId="0" borderId="24" xfId="0" applyFont="1" applyBorder="1"/>
    <xf numFmtId="0" fontId="12" fillId="2" borderId="40" xfId="0" applyFont="1" applyFill="1" applyBorder="1" applyAlignment="1">
      <alignment horizontal="center" vertical="center" wrapText="1"/>
    </xf>
    <xf numFmtId="0" fontId="5" fillId="0" borderId="23" xfId="0" applyFont="1" applyBorder="1" applyAlignment="1">
      <alignment horizontal="center" vertical="center"/>
    </xf>
    <xf numFmtId="0" fontId="12" fillId="2" borderId="40" xfId="0" applyFont="1" applyFill="1" applyBorder="1" applyAlignment="1">
      <alignment horizontal="center" vertical="center"/>
    </xf>
    <xf numFmtId="0" fontId="10" fillId="2" borderId="40" xfId="0" applyFont="1" applyFill="1" applyBorder="1" applyAlignment="1">
      <alignment horizontal="center" wrapText="1"/>
    </xf>
    <xf numFmtId="0" fontId="5" fillId="0" borderId="23" xfId="0" applyFont="1" applyBorder="1" applyAlignment="1">
      <alignment horizontal="center" wrapText="1"/>
    </xf>
    <xf numFmtId="0" fontId="10" fillId="2" borderId="4" xfId="0" applyFont="1" applyFill="1" applyBorder="1" applyAlignment="1">
      <alignment horizontal="center" vertical="center"/>
    </xf>
    <xf numFmtId="0" fontId="2" fillId="0" borderId="37" xfId="0" applyFont="1" applyBorder="1"/>
    <xf numFmtId="0" fontId="5" fillId="0" borderId="37" xfId="0" applyFont="1" applyBorder="1" applyAlignment="1">
      <alignment wrapText="1"/>
    </xf>
    <xf numFmtId="0" fontId="5" fillId="0" borderId="37" xfId="0" applyFont="1" applyBorder="1"/>
    <xf numFmtId="0" fontId="5" fillId="0" borderId="35" xfId="0" applyFont="1" applyBorder="1"/>
    <xf numFmtId="0" fontId="5" fillId="0" borderId="0" xfId="0" applyFont="1" applyAlignment="1">
      <alignment horizontal="center" vertical="center"/>
    </xf>
    <xf numFmtId="0" fontId="5" fillId="0" borderId="23" xfId="0" applyFont="1" applyBorder="1" applyAlignment="1">
      <alignment horizontal="left" wrapText="1"/>
    </xf>
    <xf numFmtId="0" fontId="5" fillId="0" borderId="3" xfId="0" applyFont="1" applyBorder="1" applyAlignment="1">
      <alignment horizontal="center" vertical="center"/>
    </xf>
    <xf numFmtId="0" fontId="5" fillId="0" borderId="33" xfId="0" applyFont="1" applyBorder="1"/>
    <xf numFmtId="0" fontId="3" fillId="0" borderId="3" xfId="0" applyFont="1" applyBorder="1"/>
    <xf numFmtId="0" fontId="3" fillId="0" borderId="1" xfId="0" applyFont="1" applyBorder="1"/>
    <xf numFmtId="0" fontId="3" fillId="0" borderId="27" xfId="0" applyFont="1" applyBorder="1"/>
    <xf numFmtId="0" fontId="3" fillId="0" borderId="34" xfId="0" applyFont="1" applyBorder="1"/>
    <xf numFmtId="0" fontId="2" fillId="0" borderId="23" xfId="0" applyFont="1" applyBorder="1" applyAlignment="1">
      <alignment horizontal="center"/>
    </xf>
    <xf numFmtId="0" fontId="10" fillId="0" borderId="24" xfId="0" applyFont="1" applyBorder="1" applyAlignment="1">
      <alignment horizontal="center" vertical="center"/>
    </xf>
    <xf numFmtId="0" fontId="10" fillId="0" borderId="33" xfId="0" applyFont="1" applyBorder="1" applyAlignment="1">
      <alignment horizontal="center"/>
    </xf>
    <xf numFmtId="0" fontId="3" fillId="0" borderId="35" xfId="0" applyFont="1" applyBorder="1"/>
    <xf numFmtId="0" fontId="3" fillId="0" borderId="33" xfId="0" applyFont="1" applyBorder="1"/>
    <xf numFmtId="0" fontId="0" fillId="0" borderId="0" xfId="0" applyAlignment="1">
      <alignment horizontal="center"/>
    </xf>
    <xf numFmtId="0" fontId="0" fillId="0" borderId="0" xfId="0" applyAlignment="1">
      <alignment horizontal="left"/>
    </xf>
    <xf numFmtId="0" fontId="14" fillId="0" borderId="0" xfId="0" applyFont="1" applyAlignment="1">
      <alignment horizontal="center"/>
    </xf>
    <xf numFmtId="0" fontId="14" fillId="0" borderId="0" xfId="0" applyFont="1"/>
    <xf numFmtId="0" fontId="9" fillId="0" borderId="23" xfId="0" applyFont="1" applyBorder="1"/>
    <xf numFmtId="0" fontId="0" fillId="0" borderId="1" xfId="0" applyBorder="1" applyAlignment="1">
      <alignment horizontal="center"/>
    </xf>
    <xf numFmtId="0" fontId="0" fillId="0" borderId="36" xfId="0" applyBorder="1"/>
    <xf numFmtId="0" fontId="35" fillId="0" borderId="0" xfId="0" applyFont="1"/>
    <xf numFmtId="0" fontId="11" fillId="0" borderId="0" xfId="0" applyFont="1"/>
    <xf numFmtId="0" fontId="36" fillId="0" borderId="0" xfId="0" applyFont="1"/>
    <xf numFmtId="0" fontId="36" fillId="0" borderId="23" xfId="0" applyFont="1" applyBorder="1"/>
    <xf numFmtId="0" fontId="36" fillId="0" borderId="0" xfId="0" applyFont="1" applyAlignment="1">
      <alignment horizontal="left"/>
    </xf>
    <xf numFmtId="0" fontId="36" fillId="0" borderId="23" xfId="0" applyFont="1" applyBorder="1" applyAlignment="1">
      <alignment horizontal="left"/>
    </xf>
    <xf numFmtId="0" fontId="36" fillId="0" borderId="38" xfId="0" applyFont="1" applyBorder="1"/>
    <xf numFmtId="0" fontId="12" fillId="4" borderId="0" xfId="0" applyFont="1" applyFill="1"/>
    <xf numFmtId="0" fontId="2" fillId="4" borderId="0" xfId="0" applyFont="1" applyFill="1"/>
    <xf numFmtId="0" fontId="22" fillId="3" borderId="35" xfId="1" applyFont="1" applyFill="1" applyBorder="1" applyAlignment="1">
      <alignment horizontal="center" vertical="top" shrinkToFit="1"/>
    </xf>
    <xf numFmtId="0" fontId="27" fillId="0" borderId="38" xfId="1" applyFont="1" applyBorder="1" applyAlignment="1">
      <alignment vertical="top"/>
    </xf>
    <xf numFmtId="0" fontId="21" fillId="0" borderId="0" xfId="0" applyFont="1" applyAlignment="1">
      <alignment horizontal="center" vertical="center"/>
    </xf>
    <xf numFmtId="0" fontId="12" fillId="0" borderId="0" xfId="0" applyFont="1" applyAlignment="1">
      <alignment vertical="center" wrapText="1"/>
    </xf>
    <xf numFmtId="0" fontId="5" fillId="0" borderId="23" xfId="0" applyFont="1" applyBorder="1" applyAlignment="1">
      <alignment horizontal="center" vertical="center" wrapText="1"/>
    </xf>
    <xf numFmtId="4" fontId="22" fillId="0" borderId="0" xfId="6" applyNumberFormat="1" applyFont="1" applyAlignment="1">
      <alignment horizontal="left"/>
    </xf>
    <xf numFmtId="0" fontId="24" fillId="0" borderId="0" xfId="6" applyFont="1"/>
    <xf numFmtId="0" fontId="22" fillId="0" borderId="0" xfId="6" applyFont="1" applyAlignment="1">
      <alignment horizontal="left"/>
    </xf>
    <xf numFmtId="0" fontId="24" fillId="3" borderId="34" xfId="2" applyFont="1" applyFill="1" applyBorder="1" applyAlignment="1">
      <alignment horizontal="center" vertical="center"/>
    </xf>
    <xf numFmtId="167" fontId="24" fillId="3" borderId="34" xfId="2" applyNumberFormat="1" applyFont="1" applyFill="1" applyBorder="1" applyAlignment="1">
      <alignment horizontal="center" vertical="center"/>
    </xf>
    <xf numFmtId="0" fontId="24" fillId="3" borderId="2" xfId="6" applyFont="1" applyFill="1" applyBorder="1" applyAlignment="1">
      <alignment horizontal="center"/>
    </xf>
    <xf numFmtId="0" fontId="24" fillId="0" borderId="0" xfId="6" applyFont="1" applyAlignment="1">
      <alignment horizontal="center"/>
    </xf>
    <xf numFmtId="0" fontId="25" fillId="3" borderId="0" xfId="6" applyFont="1" applyFill="1" applyAlignment="1">
      <alignment horizontal="center"/>
    </xf>
    <xf numFmtId="0" fontId="25" fillId="3" borderId="3" xfId="6" applyFont="1" applyFill="1" applyBorder="1" applyAlignment="1">
      <alignment horizontal="center"/>
    </xf>
    <xf numFmtId="0" fontId="24" fillId="3" borderId="36" xfId="2" applyFont="1" applyFill="1" applyBorder="1" applyAlignment="1">
      <alignment horizontal="center" vertical="center"/>
    </xf>
    <xf numFmtId="167" fontId="24" fillId="3" borderId="36" xfId="2" applyNumberFormat="1" applyFont="1" applyFill="1" applyBorder="1" applyAlignment="1">
      <alignment horizontal="center" vertical="center"/>
    </xf>
    <xf numFmtId="166" fontId="24" fillId="3" borderId="33" xfId="4" applyFont="1" applyFill="1" applyBorder="1" applyAlignment="1">
      <alignment horizontal="center"/>
    </xf>
    <xf numFmtId="166" fontId="24" fillId="0" borderId="0" xfId="4" applyFont="1" applyFill="1" applyBorder="1" applyAlignment="1">
      <alignment horizontal="center"/>
    </xf>
    <xf numFmtId="0" fontId="24" fillId="3" borderId="35" xfId="2" applyFont="1" applyFill="1" applyBorder="1" applyAlignment="1">
      <alignment horizontal="center" vertical="center"/>
    </xf>
    <xf numFmtId="167" fontId="24" fillId="3" borderId="35" xfId="2" applyNumberFormat="1" applyFont="1" applyFill="1" applyBorder="1" applyAlignment="1">
      <alignment horizontal="center" vertical="center"/>
    </xf>
    <xf numFmtId="166" fontId="24" fillId="3" borderId="35" xfId="4" applyFont="1" applyFill="1" applyBorder="1" applyAlignment="1">
      <alignment horizontal="center"/>
    </xf>
    <xf numFmtId="0" fontId="24" fillId="0" borderId="33" xfId="6" applyFont="1" applyBorder="1" applyAlignment="1">
      <alignment horizontal="left"/>
    </xf>
    <xf numFmtId="0" fontId="24" fillId="0" borderId="23" xfId="6" applyFont="1" applyBorder="1" applyAlignment="1">
      <alignment horizontal="center"/>
    </xf>
    <xf numFmtId="0" fontId="24" fillId="0" borderId="38" xfId="6" applyFont="1" applyBorder="1"/>
    <xf numFmtId="0" fontId="24" fillId="0" borderId="3" xfId="6" applyFont="1" applyBorder="1"/>
    <xf numFmtId="0" fontId="24" fillId="0" borderId="23" xfId="6" applyFont="1" applyBorder="1"/>
    <xf numFmtId="0" fontId="24" fillId="0" borderId="37" xfId="6" applyFont="1" applyBorder="1" applyAlignment="1">
      <alignment horizontal="center"/>
    </xf>
    <xf numFmtId="4" fontId="24" fillId="2" borderId="37" xfId="4" applyNumberFormat="1" applyFont="1" applyFill="1" applyBorder="1" applyAlignment="1">
      <alignment horizontal="right"/>
    </xf>
    <xf numFmtId="4" fontId="24" fillId="0" borderId="37" xfId="4" applyNumberFormat="1" applyFont="1" applyFill="1" applyBorder="1" applyAlignment="1">
      <alignment horizontal="center"/>
    </xf>
    <xf numFmtId="0" fontId="24" fillId="0" borderId="37" xfId="6" applyFont="1" applyBorder="1" applyAlignment="1">
      <alignment horizontal="left"/>
    </xf>
    <xf numFmtId="0" fontId="27" fillId="0" borderId="0" xfId="6" applyFont="1"/>
    <xf numFmtId="0" fontId="24" fillId="0" borderId="37" xfId="6" applyFont="1" applyBorder="1" applyAlignment="1">
      <alignment horizontal="center" vertical="top"/>
    </xf>
    <xf numFmtId="0" fontId="27" fillId="0" borderId="23" xfId="6" quotePrefix="1" applyFont="1" applyBorder="1" applyAlignment="1">
      <alignment vertical="top"/>
    </xf>
    <xf numFmtId="0" fontId="24" fillId="0" borderId="37" xfId="6" applyFont="1" applyBorder="1" applyAlignment="1">
      <alignment vertical="top"/>
    </xf>
    <xf numFmtId="4" fontId="24" fillId="0" borderId="37" xfId="4" applyNumberFormat="1" applyFont="1" applyFill="1" applyBorder="1" applyAlignment="1">
      <alignment horizontal="right"/>
    </xf>
    <xf numFmtId="0" fontId="24" fillId="0" borderId="23" xfId="6" applyFont="1" applyBorder="1" applyAlignment="1">
      <alignment horizontal="center" vertical="top"/>
    </xf>
    <xf numFmtId="0" fontId="24" fillId="0" borderId="38" xfId="6" applyFont="1" applyBorder="1" applyAlignment="1">
      <alignment horizontal="center" vertical="top"/>
    </xf>
    <xf numFmtId="0" fontId="24" fillId="0" borderId="0" xfId="6" applyFont="1" applyAlignment="1">
      <alignment horizontal="center" vertical="top"/>
    </xf>
    <xf numFmtId="0" fontId="24" fillId="0" borderId="23" xfId="6" applyFont="1" applyBorder="1" applyAlignment="1">
      <alignment vertical="top"/>
    </xf>
    <xf numFmtId="0" fontId="22" fillId="0" borderId="23" xfId="6" applyFont="1" applyBorder="1" applyAlignment="1">
      <alignment horizontal="center" vertical="top"/>
    </xf>
    <xf numFmtId="0" fontId="30" fillId="0" borderId="38" xfId="6" applyFont="1" applyBorder="1" applyAlignment="1">
      <alignment horizontal="left" vertical="top"/>
    </xf>
    <xf numFmtId="0" fontId="24" fillId="0" borderId="38" xfId="6" applyFont="1" applyBorder="1" applyAlignment="1">
      <alignment horizontal="left" vertical="top"/>
    </xf>
    <xf numFmtId="0" fontId="24" fillId="0" borderId="0" xfId="6" applyFont="1" applyAlignment="1">
      <alignment horizontal="left" vertical="top"/>
    </xf>
    <xf numFmtId="0" fontId="24" fillId="0" borderId="0" xfId="6" applyFont="1" applyAlignment="1">
      <alignment vertical="top"/>
    </xf>
    <xf numFmtId="168" fontId="24" fillId="2" borderId="37" xfId="4" applyNumberFormat="1" applyFont="1" applyFill="1" applyBorder="1" applyAlignment="1">
      <alignment horizontal="right"/>
    </xf>
    <xf numFmtId="168" fontId="24" fillId="0" borderId="37" xfId="4" applyNumberFormat="1" applyFont="1" applyBorder="1" applyAlignment="1">
      <alignment horizontal="center"/>
    </xf>
    <xf numFmtId="4" fontId="24" fillId="0" borderId="37" xfId="6" applyNumberFormat="1" applyFont="1" applyBorder="1" applyAlignment="1">
      <alignment horizontal="right"/>
    </xf>
    <xf numFmtId="0" fontId="31" fillId="0" borderId="38" xfId="6" applyFont="1" applyBorder="1"/>
    <xf numFmtId="0" fontId="31" fillId="0" borderId="0" xfId="6" applyFont="1"/>
    <xf numFmtId="0" fontId="31" fillId="0" borderId="23" xfId="6" applyFont="1" applyBorder="1"/>
    <xf numFmtId="0" fontId="24" fillId="3" borderId="39" xfId="2" applyFont="1" applyFill="1" applyBorder="1" applyAlignment="1">
      <alignment horizontal="center"/>
    </xf>
    <xf numFmtId="0" fontId="31" fillId="3" borderId="2" xfId="6" applyFont="1" applyFill="1" applyBorder="1"/>
    <xf numFmtId="0" fontId="24" fillId="3" borderId="2" xfId="6" applyFont="1" applyFill="1" applyBorder="1"/>
    <xf numFmtId="0" fontId="29" fillId="3" borderId="2" xfId="6" applyFont="1" applyFill="1" applyBorder="1" applyAlignment="1">
      <alignment horizontal="center"/>
    </xf>
    <xf numFmtId="4" fontId="24" fillId="3" borderId="4" xfId="4" applyNumberFormat="1" applyFont="1" applyFill="1" applyBorder="1" applyAlignment="1">
      <alignment horizontal="right"/>
    </xf>
    <xf numFmtId="0" fontId="24" fillId="3" borderId="3" xfId="6" applyFont="1" applyFill="1" applyBorder="1"/>
    <xf numFmtId="0" fontId="24" fillId="0" borderId="0" xfId="6" applyFont="1" applyAlignment="1">
      <alignment horizontal="left"/>
    </xf>
    <xf numFmtId="0" fontId="27" fillId="0" borderId="0" xfId="0" applyFont="1" applyAlignment="1">
      <alignment vertical="top"/>
    </xf>
    <xf numFmtId="0" fontId="39" fillId="0" borderId="0" xfId="0" applyFont="1" applyAlignment="1">
      <alignment vertical="center" wrapText="1"/>
    </xf>
    <xf numFmtId="0" fontId="3" fillId="0" borderId="0" xfId="0" applyFont="1" applyAlignment="1">
      <alignment horizontal="left"/>
    </xf>
    <xf numFmtId="0" fontId="21" fillId="0" borderId="23" xfId="0" applyFont="1" applyBorder="1" applyAlignment="1">
      <alignment wrapText="1"/>
    </xf>
    <xf numFmtId="0" fontId="5" fillId="0" borderId="0" xfId="0" applyFont="1" applyAlignment="1">
      <alignment horizontal="left"/>
    </xf>
    <xf numFmtId="0" fontId="24" fillId="0" borderId="0" xfId="0" applyFont="1"/>
    <xf numFmtId="0" fontId="24" fillId="0" borderId="0" xfId="2" applyFont="1"/>
    <xf numFmtId="0" fontId="24" fillId="0" borderId="37" xfId="1" applyFont="1" applyBorder="1" applyAlignment="1">
      <alignment horizontal="center"/>
    </xf>
    <xf numFmtId="0" fontId="24" fillId="0" borderId="37" xfId="0" applyFont="1" applyBorder="1" applyAlignment="1">
      <alignment horizontal="center"/>
    </xf>
    <xf numFmtId="2" fontId="24" fillId="0" borderId="37" xfId="7" applyNumberFormat="1" applyFont="1" applyBorder="1" applyAlignment="1">
      <alignment horizontal="right"/>
    </xf>
    <xf numFmtId="164" fontId="24" fillId="0" borderId="37" xfId="7" applyFont="1" applyBorder="1" applyAlignment="1">
      <alignment horizontal="right"/>
    </xf>
    <xf numFmtId="0" fontId="24" fillId="0" borderId="37" xfId="2" applyFont="1" applyBorder="1" applyAlignment="1">
      <alignment horizontal="left"/>
    </xf>
    <xf numFmtId="0" fontId="22" fillId="3" borderId="35" xfId="1" applyFont="1" applyFill="1" applyBorder="1" applyAlignment="1">
      <alignment horizontal="center" vertical="top"/>
    </xf>
    <xf numFmtId="0" fontId="24" fillId="0" borderId="37" xfId="1" applyFont="1" applyBorder="1" applyAlignment="1">
      <alignment horizontal="center" vertical="top"/>
    </xf>
    <xf numFmtId="0" fontId="24" fillId="0" borderId="38" xfId="1" applyFont="1" applyBorder="1" applyAlignment="1">
      <alignment horizontal="center" vertical="top"/>
    </xf>
    <xf numFmtId="0" fontId="24" fillId="0" borderId="0" xfId="1" applyFont="1" applyAlignment="1">
      <alignment horizontal="center" vertical="top"/>
    </xf>
    <xf numFmtId="0" fontId="24" fillId="0" borderId="0" xfId="1" applyFont="1" applyAlignment="1">
      <alignment vertical="top"/>
    </xf>
    <xf numFmtId="0" fontId="30" fillId="0" borderId="0" xfId="1" applyFont="1" applyAlignment="1">
      <alignment vertical="top"/>
    </xf>
    <xf numFmtId="0" fontId="29" fillId="0" borderId="0" xfId="1" applyFont="1" applyAlignment="1">
      <alignment horizontal="center" vertical="top"/>
    </xf>
    <xf numFmtId="0" fontId="24" fillId="0" borderId="0" xfId="1" applyFont="1" applyAlignment="1">
      <alignment horizontal="left" vertical="top"/>
    </xf>
    <xf numFmtId="2" fontId="24" fillId="0" borderId="0" xfId="4" applyNumberFormat="1" applyFont="1" applyBorder="1" applyAlignment="1">
      <alignment horizontal="left"/>
    </xf>
    <xf numFmtId="2" fontId="29" fillId="0" borderId="0" xfId="4" applyNumberFormat="1" applyFont="1" applyBorder="1" applyAlignment="1">
      <alignment horizontal="left"/>
    </xf>
    <xf numFmtId="0" fontId="29" fillId="3" borderId="38" xfId="1" applyFont="1" applyFill="1" applyBorder="1" applyAlignment="1">
      <alignment vertical="top"/>
    </xf>
    <xf numFmtId="0" fontId="29" fillId="3" borderId="0" xfId="1" applyFont="1" applyFill="1" applyAlignment="1">
      <alignment vertical="top"/>
    </xf>
    <xf numFmtId="2" fontId="24" fillId="0" borderId="0" xfId="4" applyNumberFormat="1" applyFont="1" applyBorder="1" applyAlignment="1"/>
    <xf numFmtId="164" fontId="24" fillId="0" borderId="38" xfId="7" applyFont="1" applyBorder="1" applyAlignment="1">
      <alignment horizontal="right"/>
    </xf>
    <xf numFmtId="4" fontId="24" fillId="0" borderId="38" xfId="4" applyNumberFormat="1" applyFont="1" applyFill="1" applyBorder="1" applyAlignment="1">
      <alignment horizontal="center"/>
    </xf>
    <xf numFmtId="4" fontId="24" fillId="5" borderId="37" xfId="4" applyNumberFormat="1" applyFont="1" applyFill="1" applyBorder="1" applyAlignment="1">
      <alignment horizontal="right"/>
    </xf>
    <xf numFmtId="0" fontId="8" fillId="0" borderId="0" xfId="0" applyFont="1" applyAlignment="1">
      <alignment horizontal="left" vertical="center"/>
    </xf>
    <xf numFmtId="4" fontId="22" fillId="0" borderId="0" xfId="0" applyNumberFormat="1" applyFont="1" applyAlignment="1">
      <alignment horizontal="left"/>
    </xf>
    <xf numFmtId="4" fontId="22" fillId="0" borderId="0" xfId="0" applyNumberFormat="1" applyFont="1" applyAlignment="1">
      <alignment horizontal="center"/>
    </xf>
    <xf numFmtId="2" fontId="24" fillId="0" borderId="0" xfId="8" applyNumberFormat="1" applyFont="1" applyAlignment="1">
      <alignment horizontal="right"/>
    </xf>
    <xf numFmtId="0" fontId="7" fillId="0" borderId="0" xfId="0" applyFont="1"/>
    <xf numFmtId="0" fontId="22" fillId="0" borderId="0" xfId="0" applyFont="1" applyAlignment="1">
      <alignment horizontal="center"/>
    </xf>
    <xf numFmtId="2" fontId="24" fillId="0" borderId="0" xfId="8" applyNumberFormat="1" applyFont="1" applyBorder="1" applyAlignment="1">
      <alignment horizontal="right"/>
    </xf>
    <xf numFmtId="0" fontId="22" fillId="0" borderId="0" xfId="0" applyFont="1" applyAlignment="1">
      <alignment horizontal="left"/>
    </xf>
    <xf numFmtId="0" fontId="21" fillId="0" borderId="4" xfId="0" applyFont="1" applyBorder="1" applyAlignment="1">
      <alignment horizontal="center"/>
    </xf>
    <xf numFmtId="0" fontId="35" fillId="0" borderId="33" xfId="0" applyFont="1" applyBorder="1" applyAlignment="1">
      <alignment horizontal="center"/>
    </xf>
    <xf numFmtId="0" fontId="35" fillId="0" borderId="4" xfId="0" applyFont="1" applyBorder="1" applyAlignment="1">
      <alignment horizontal="center"/>
    </xf>
    <xf numFmtId="0" fontId="0" fillId="0" borderId="33" xfId="0" applyBorder="1"/>
    <xf numFmtId="0" fontId="0" fillId="0" borderId="37" xfId="0" applyBorder="1"/>
    <xf numFmtId="0" fontId="0" fillId="0" borderId="37" xfId="0" applyBorder="1" applyAlignment="1">
      <alignment horizontal="center"/>
    </xf>
    <xf numFmtId="4" fontId="0" fillId="0" borderId="37" xfId="0" applyNumberFormat="1" applyBorder="1"/>
    <xf numFmtId="4" fontId="0" fillId="0" borderId="35" xfId="0" applyNumberFormat="1" applyBorder="1"/>
    <xf numFmtId="0" fontId="14" fillId="0" borderId="33" xfId="0" applyFont="1" applyBorder="1" applyAlignment="1">
      <alignment horizontal="right"/>
    </xf>
    <xf numFmtId="0" fontId="0" fillId="0" borderId="37" xfId="0" applyBorder="1" applyAlignment="1">
      <alignment horizontal="right"/>
    </xf>
    <xf numFmtId="0" fontId="0" fillId="0" borderId="35" xfId="0" applyBorder="1"/>
    <xf numFmtId="4" fontId="0" fillId="0" borderId="4" xfId="0" applyNumberFormat="1" applyBorder="1"/>
    <xf numFmtId="0" fontId="21" fillId="0" borderId="0" xfId="0" applyFont="1"/>
    <xf numFmtId="0" fontId="35" fillId="0" borderId="34" xfId="0" applyFont="1" applyBorder="1"/>
    <xf numFmtId="0" fontId="21" fillId="0" borderId="38" xfId="0" applyFont="1" applyBorder="1"/>
    <xf numFmtId="0" fontId="21" fillId="0" borderId="36" xfId="0" applyFont="1" applyBorder="1"/>
    <xf numFmtId="0" fontId="0" fillId="0" borderId="34" xfId="0" applyBorder="1"/>
    <xf numFmtId="0" fontId="35" fillId="0" borderId="37" xfId="0" applyFont="1" applyBorder="1" applyAlignment="1">
      <alignment horizontal="center"/>
    </xf>
    <xf numFmtId="0" fontId="21" fillId="0" borderId="0" xfId="0" applyFont="1" applyAlignment="1">
      <alignment horizontal="left"/>
    </xf>
    <xf numFmtId="0" fontId="21" fillId="0" borderId="23" xfId="0" applyFont="1" applyBorder="1" applyAlignment="1">
      <alignment horizontal="left"/>
    </xf>
    <xf numFmtId="0" fontId="0" fillId="0" borderId="0" xfId="0" applyAlignment="1">
      <alignment wrapText="1"/>
    </xf>
    <xf numFmtId="0" fontId="36" fillId="0" borderId="0" xfId="0" applyFont="1" applyAlignment="1">
      <alignment horizontal="center"/>
    </xf>
    <xf numFmtId="0" fontId="3" fillId="0" borderId="38" xfId="0" applyFont="1" applyBorder="1"/>
    <xf numFmtId="0" fontId="42" fillId="0" borderId="0" xfId="0" applyFont="1"/>
    <xf numFmtId="0" fontId="24" fillId="3" borderId="38" xfId="2" applyFont="1" applyFill="1" applyBorder="1" applyAlignment="1">
      <alignment horizontal="center"/>
    </xf>
    <xf numFmtId="0" fontId="24" fillId="3" borderId="0" xfId="6" applyFont="1" applyFill="1" applyAlignment="1">
      <alignment horizontal="center"/>
    </xf>
    <xf numFmtId="0" fontId="31" fillId="3" borderId="0" xfId="6" applyFont="1" applyFill="1"/>
    <xf numFmtId="0" fontId="24" fillId="3" borderId="0" xfId="6" applyFont="1" applyFill="1"/>
    <xf numFmtId="0" fontId="29" fillId="3" borderId="0" xfId="6" applyFont="1" applyFill="1" applyAlignment="1">
      <alignment horizontal="center"/>
    </xf>
    <xf numFmtId="4" fontId="24" fillId="3" borderId="37" xfId="4" applyNumberFormat="1" applyFont="1" applyFill="1" applyBorder="1" applyAlignment="1">
      <alignment horizontal="right"/>
    </xf>
    <xf numFmtId="4" fontId="24" fillId="3" borderId="38" xfId="4" applyNumberFormat="1" applyFont="1" applyFill="1" applyBorder="1" applyAlignment="1">
      <alignment horizontal="right"/>
    </xf>
    <xf numFmtId="0" fontId="24" fillId="0" borderId="37" xfId="2" applyFont="1" applyBorder="1"/>
    <xf numFmtId="0" fontId="24" fillId="0" borderId="37" xfId="0" applyFont="1" applyBorder="1"/>
    <xf numFmtId="15" fontId="5" fillId="0" borderId="23" xfId="0" applyNumberFormat="1" applyFont="1" applyBorder="1" applyAlignment="1">
      <alignment horizontal="center" vertical="center" wrapText="1"/>
    </xf>
    <xf numFmtId="0" fontId="2" fillId="0" borderId="0" xfId="0" applyFont="1" applyAlignment="1">
      <alignment horizontal="left"/>
    </xf>
    <xf numFmtId="0" fontId="6" fillId="0" borderId="2" xfId="0" applyFont="1" applyBorder="1" applyAlignment="1">
      <alignment horizontal="center"/>
    </xf>
    <xf numFmtId="0" fontId="6" fillId="0" borderId="1" xfId="0" applyFont="1" applyBorder="1" applyAlignment="1">
      <alignment horizontal="left"/>
    </xf>
    <xf numFmtId="0" fontId="32" fillId="0" borderId="0" xfId="0" applyFont="1" applyAlignment="1">
      <alignment horizontal="left"/>
    </xf>
    <xf numFmtId="0" fontId="12" fillId="0" borderId="0" xfId="0" applyFont="1" applyAlignment="1">
      <alignment horizontal="left"/>
    </xf>
    <xf numFmtId="0" fontId="2" fillId="0" borderId="0" xfId="0" applyFont="1" applyAlignment="1">
      <alignment horizontal="right"/>
    </xf>
    <xf numFmtId="0" fontId="6" fillId="0" borderId="2" xfId="0" applyFont="1" applyBorder="1" applyAlignment="1">
      <alignment horizontal="left"/>
    </xf>
    <xf numFmtId="0" fontId="8" fillId="0" borderId="0" xfId="0" applyFont="1" applyAlignment="1">
      <alignment horizontal="center" vertical="center"/>
    </xf>
    <xf numFmtId="0" fontId="7" fillId="0" borderId="0" xfId="0" applyFont="1" applyAlignment="1">
      <alignment horizontal="center"/>
    </xf>
    <xf numFmtId="0" fontId="39" fillId="0" borderId="0" xfId="0" applyFont="1" applyAlignment="1">
      <alignment horizontal="center" vertical="center" wrapText="1"/>
    </xf>
    <xf numFmtId="0" fontId="3" fillId="0" borderId="1" xfId="0" applyFont="1" applyBorder="1" applyAlignment="1">
      <alignment horizontal="left"/>
    </xf>
    <xf numFmtId="0" fontId="3" fillId="0" borderId="2" xfId="0" applyFont="1" applyBorder="1" applyAlignment="1">
      <alignment horizontal="left"/>
    </xf>
    <xf numFmtId="0" fontId="6" fillId="0" borderId="0" xfId="0" applyFont="1" applyAlignment="1">
      <alignment horizontal="center"/>
    </xf>
    <xf numFmtId="0" fontId="12" fillId="4" borderId="0" xfId="0" applyFont="1" applyFill="1" applyAlignment="1">
      <alignment horizontal="center"/>
    </xf>
    <xf numFmtId="0" fontId="5" fillId="0" borderId="0" xfId="0" applyFont="1" applyAlignment="1">
      <alignment horizontal="left" wrapText="1"/>
    </xf>
    <xf numFmtId="0" fontId="5" fillId="0" borderId="0" xfId="0" applyFont="1" applyAlignment="1">
      <alignment horizontal="left"/>
    </xf>
    <xf numFmtId="0" fontId="5" fillId="0" borderId="0" xfId="0" applyFont="1" applyAlignment="1">
      <alignment vertical="top" wrapText="1"/>
    </xf>
    <xf numFmtId="0" fontId="2" fillId="0" borderId="36" xfId="0" applyFont="1" applyBorder="1" applyAlignment="1">
      <alignment horizontal="left"/>
    </xf>
    <xf numFmtId="0" fontId="2" fillId="0" borderId="1" xfId="0" applyFont="1" applyBorder="1" applyAlignment="1">
      <alignment horizontal="left"/>
    </xf>
    <xf numFmtId="0" fontId="2" fillId="0" borderId="27" xfId="0" applyFont="1" applyBorder="1" applyAlignment="1">
      <alignment horizontal="left"/>
    </xf>
    <xf numFmtId="0" fontId="9" fillId="0" borderId="36" xfId="0" applyFont="1" applyBorder="1" applyAlignment="1">
      <alignment horizontal="left"/>
    </xf>
    <xf numFmtId="0" fontId="9" fillId="0" borderId="1" xfId="0" applyFont="1" applyBorder="1" applyAlignment="1">
      <alignment horizontal="left"/>
    </xf>
    <xf numFmtId="0" fontId="9" fillId="0" borderId="27" xfId="0" applyFont="1" applyBorder="1" applyAlignment="1">
      <alignment horizontal="left"/>
    </xf>
    <xf numFmtId="0" fontId="2" fillId="0" borderId="0" xfId="0" applyFont="1" applyAlignment="1">
      <alignment horizontal="left" wrapText="1"/>
    </xf>
    <xf numFmtId="0" fontId="2" fillId="0" borderId="23" xfId="0" applyFont="1" applyBorder="1" applyAlignment="1">
      <alignment horizontal="left" wrapText="1"/>
    </xf>
    <xf numFmtId="0" fontId="2" fillId="0" borderId="23" xfId="0" applyFont="1" applyBorder="1" applyAlignment="1">
      <alignment horizontal="left"/>
    </xf>
    <xf numFmtId="0" fontId="5" fillId="0" borderId="23" xfId="0" applyFont="1" applyBorder="1" applyAlignment="1">
      <alignment horizontal="left" wrapText="1"/>
    </xf>
    <xf numFmtId="0" fontId="12" fillId="2" borderId="2" xfId="0" applyFont="1" applyFill="1" applyBorder="1" applyAlignment="1">
      <alignment horizontal="center"/>
    </xf>
    <xf numFmtId="0" fontId="16" fillId="0" borderId="0" xfId="0" applyFont="1" applyAlignment="1">
      <alignment horizontal="center"/>
    </xf>
    <xf numFmtId="0" fontId="9" fillId="0" borderId="0" xfId="0" applyFont="1" applyAlignment="1">
      <alignment horizontal="center" vertical="center"/>
    </xf>
    <xf numFmtId="0" fontId="39" fillId="0" borderId="0" xfId="0" applyFont="1" applyAlignment="1">
      <alignment horizontal="left" vertical="center" wrapText="1"/>
    </xf>
    <xf numFmtId="0" fontId="10" fillId="0" borderId="2" xfId="0" applyFont="1" applyBorder="1" applyAlignment="1">
      <alignment horizontal="left" vertical="center"/>
    </xf>
    <xf numFmtId="0" fontId="10" fillId="0" borderId="40" xfId="0" applyFont="1" applyBorder="1" applyAlignment="1">
      <alignment horizontal="left" vertical="center"/>
    </xf>
    <xf numFmtId="0" fontId="10" fillId="0" borderId="0" xfId="0" applyFont="1" applyAlignment="1">
      <alignment horizontal="left"/>
    </xf>
    <xf numFmtId="0" fontId="10" fillId="0" borderId="23" xfId="0" applyFont="1" applyBorder="1" applyAlignment="1">
      <alignment horizontal="left"/>
    </xf>
    <xf numFmtId="0" fontId="5" fillId="0" borderId="3" xfId="0" applyFont="1" applyBorder="1" applyAlignment="1">
      <alignment horizontal="left" wrapText="1"/>
    </xf>
    <xf numFmtId="0" fontId="5" fillId="0" borderId="24" xfId="0" applyFont="1" applyBorder="1" applyAlignment="1">
      <alignment horizontal="left" wrapText="1"/>
    </xf>
    <xf numFmtId="0" fontId="33" fillId="0" borderId="0" xfId="5" applyAlignment="1">
      <alignment horizontal="left" wrapText="1"/>
    </xf>
    <xf numFmtId="0" fontId="2" fillId="0" borderId="0" xfId="0" applyFont="1" applyAlignment="1">
      <alignment vertical="center" wrapText="1"/>
    </xf>
    <xf numFmtId="0" fontId="34" fillId="0" borderId="0" xfId="0" applyFont="1" applyAlignment="1">
      <alignment horizontal="left" wrapText="1"/>
    </xf>
    <xf numFmtId="0" fontId="10" fillId="0" borderId="0" xfId="0" applyFont="1" applyAlignment="1">
      <alignment horizontal="left" wrapText="1"/>
    </xf>
    <xf numFmtId="0" fontId="10" fillId="0" borderId="1" xfId="0" applyFont="1" applyBorder="1" applyAlignment="1">
      <alignment horizontal="left" vertical="center"/>
    </xf>
    <xf numFmtId="0" fontId="0" fillId="0" borderId="0" xfId="0" applyAlignment="1">
      <alignment horizontal="left"/>
    </xf>
    <xf numFmtId="0" fontId="0" fillId="0" borderId="23" xfId="0" applyBorder="1" applyAlignment="1">
      <alignment horizontal="left"/>
    </xf>
    <xf numFmtId="0" fontId="14" fillId="0" borderId="0" xfId="0" applyFont="1" applyAlignment="1">
      <alignment horizontal="left"/>
    </xf>
    <xf numFmtId="0" fontId="14" fillId="0" borderId="23" xfId="0" applyFont="1" applyBorder="1" applyAlignment="1">
      <alignment horizontal="left"/>
    </xf>
    <xf numFmtId="0" fontId="0" fillId="0" borderId="0" xfId="0" applyAlignment="1">
      <alignment horizontal="left" wrapText="1"/>
    </xf>
    <xf numFmtId="0" fontId="0" fillId="0" borderId="23" xfId="0" applyBorder="1" applyAlignment="1">
      <alignment horizontal="left" wrapText="1"/>
    </xf>
    <xf numFmtId="0" fontId="12" fillId="2" borderId="39" xfId="0" applyFont="1" applyFill="1" applyBorder="1" applyAlignment="1">
      <alignment horizontal="center"/>
    </xf>
    <xf numFmtId="0" fontId="12" fillId="2" borderId="40" xfId="0" applyFont="1" applyFill="1" applyBorder="1" applyAlignment="1">
      <alignment horizontal="center"/>
    </xf>
    <xf numFmtId="0" fontId="16" fillId="0" borderId="23" xfId="0" applyFont="1" applyBorder="1" applyAlignment="1">
      <alignment horizontal="center"/>
    </xf>
    <xf numFmtId="0" fontId="9" fillId="0" borderId="23" xfId="0" applyFont="1" applyBorder="1" applyAlignment="1">
      <alignment horizontal="center" vertical="center"/>
    </xf>
    <xf numFmtId="0" fontId="12" fillId="0" borderId="0" xfId="0" applyFont="1" applyAlignment="1">
      <alignment horizontal="center" vertical="center"/>
    </xf>
    <xf numFmtId="0" fontId="21" fillId="0" borderId="0" xfId="0" applyFont="1" applyAlignment="1">
      <alignment horizontal="left"/>
    </xf>
    <xf numFmtId="0" fontId="21" fillId="0" borderId="23" xfId="0" applyFont="1" applyBorder="1" applyAlignment="1">
      <alignment horizontal="left"/>
    </xf>
    <xf numFmtId="0" fontId="9" fillId="2" borderId="39" xfId="0" applyFont="1" applyFill="1" applyBorder="1" applyAlignment="1">
      <alignment horizontal="center"/>
    </xf>
    <xf numFmtId="0" fontId="9" fillId="2" borderId="2" xfId="0" applyFont="1" applyFill="1" applyBorder="1" applyAlignment="1">
      <alignment horizontal="center"/>
    </xf>
    <xf numFmtId="0" fontId="9" fillId="2" borderId="40" xfId="0" applyFont="1" applyFill="1" applyBorder="1" applyAlignment="1">
      <alignment horizontal="center"/>
    </xf>
    <xf numFmtId="0" fontId="16" fillId="2" borderId="39" xfId="0" applyFont="1" applyFill="1" applyBorder="1" applyAlignment="1">
      <alignment horizontal="center" vertical="center" wrapText="1"/>
    </xf>
    <xf numFmtId="0" fontId="16" fillId="2" borderId="2" xfId="0" applyFont="1" applyFill="1" applyBorder="1" applyAlignment="1">
      <alignment horizontal="center" vertical="center" wrapText="1"/>
    </xf>
    <xf numFmtId="0" fontId="16" fillId="2" borderId="40" xfId="0" applyFont="1" applyFill="1" applyBorder="1" applyAlignment="1">
      <alignment horizontal="center" vertical="center" wrapText="1"/>
    </xf>
    <xf numFmtId="0" fontId="41" fillId="0" borderId="0" xfId="0" applyFont="1" applyAlignment="1">
      <alignment horizontal="center" vertical="center"/>
    </xf>
    <xf numFmtId="0" fontId="41" fillId="0" borderId="23" xfId="0" applyFont="1" applyBorder="1" applyAlignment="1">
      <alignment horizontal="center" vertical="center"/>
    </xf>
    <xf numFmtId="0" fontId="36" fillId="0" borderId="0" xfId="0" applyFont="1" applyAlignment="1">
      <alignment horizontal="left"/>
    </xf>
    <xf numFmtId="0" fontId="36" fillId="0" borderId="23" xfId="0" applyFont="1" applyBorder="1" applyAlignment="1">
      <alignment horizontal="left"/>
    </xf>
    <xf numFmtId="0" fontId="7" fillId="2" borderId="39" xfId="0" applyFont="1" applyFill="1" applyBorder="1" applyAlignment="1">
      <alignment horizontal="center"/>
    </xf>
    <xf numFmtId="0" fontId="7" fillId="2" borderId="2" xfId="0" applyFont="1" applyFill="1" applyBorder="1" applyAlignment="1">
      <alignment horizontal="center"/>
    </xf>
    <xf numFmtId="0" fontId="7" fillId="2" borderId="40" xfId="0" applyFont="1" applyFill="1" applyBorder="1" applyAlignment="1">
      <alignment horizontal="center"/>
    </xf>
    <xf numFmtId="0" fontId="12" fillId="0" borderId="0" xfId="0" applyFont="1" applyAlignment="1">
      <alignment horizontal="center"/>
    </xf>
    <xf numFmtId="0" fontId="12" fillId="0" borderId="23" xfId="0" applyFont="1" applyBorder="1" applyAlignment="1">
      <alignment horizontal="center"/>
    </xf>
    <xf numFmtId="0" fontId="7" fillId="2" borderId="39" xfId="0" applyFont="1" applyFill="1" applyBorder="1" applyAlignment="1">
      <alignment horizontal="center" wrapText="1"/>
    </xf>
    <xf numFmtId="0" fontId="7" fillId="2" borderId="2" xfId="0" applyFont="1" applyFill="1" applyBorder="1" applyAlignment="1">
      <alignment horizontal="center" wrapText="1"/>
    </xf>
    <xf numFmtId="0" fontId="7" fillId="2" borderId="40" xfId="0" applyFont="1" applyFill="1" applyBorder="1" applyAlignment="1">
      <alignment horizontal="center" wrapText="1"/>
    </xf>
    <xf numFmtId="0" fontId="42" fillId="0" borderId="38" xfId="0" applyFont="1" applyBorder="1" applyAlignment="1">
      <alignment horizontal="center"/>
    </xf>
    <xf numFmtId="0" fontId="42" fillId="0" borderId="0" xfId="0" applyFont="1" applyAlignment="1">
      <alignment horizontal="center"/>
    </xf>
    <xf numFmtId="0" fontId="42" fillId="0" borderId="23" xfId="0" applyFont="1" applyBorder="1" applyAlignment="1">
      <alignment horizontal="center"/>
    </xf>
    <xf numFmtId="0" fontId="7" fillId="2" borderId="39"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7" fillId="2" borderId="40" xfId="0" applyFont="1" applyFill="1" applyBorder="1" applyAlignment="1">
      <alignment horizontal="center" vertical="center" wrapText="1"/>
    </xf>
    <xf numFmtId="0" fontId="36" fillId="0" borderId="38" xfId="0" applyFont="1" applyBorder="1" applyAlignment="1">
      <alignment horizontal="left"/>
    </xf>
    <xf numFmtId="0" fontId="41" fillId="0" borderId="0" xfId="0" applyFont="1" applyAlignment="1">
      <alignment horizontal="left"/>
    </xf>
    <xf numFmtId="0" fontId="24" fillId="3" borderId="4" xfId="6" applyFont="1" applyFill="1" applyBorder="1" applyAlignment="1">
      <alignment horizontal="center" vertical="center"/>
    </xf>
    <xf numFmtId="0" fontId="24" fillId="3" borderId="33" xfId="6" applyFont="1" applyFill="1" applyBorder="1" applyAlignment="1">
      <alignment horizontal="center" vertical="center"/>
    </xf>
    <xf numFmtId="0" fontId="24" fillId="3" borderId="37" xfId="6" applyFont="1" applyFill="1" applyBorder="1" applyAlignment="1">
      <alignment horizontal="center" vertical="center"/>
    </xf>
    <xf numFmtId="0" fontId="24" fillId="3" borderId="35" xfId="6" applyFont="1" applyFill="1" applyBorder="1" applyAlignment="1">
      <alignment horizontal="center" vertical="center"/>
    </xf>
    <xf numFmtId="0" fontId="24" fillId="0" borderId="0" xfId="6" applyFont="1" applyAlignment="1">
      <alignment horizontal="center"/>
    </xf>
    <xf numFmtId="166" fontId="24" fillId="3" borderId="4" xfId="4" applyFont="1" applyFill="1" applyBorder="1" applyAlignment="1">
      <alignment horizontal="center"/>
    </xf>
    <xf numFmtId="166" fontId="24" fillId="0" borderId="0" xfId="4" applyFont="1" applyFill="1" applyBorder="1" applyAlignment="1">
      <alignment horizontal="center"/>
    </xf>
    <xf numFmtId="0" fontId="26" fillId="3" borderId="39" xfId="6" applyFont="1" applyFill="1" applyBorder="1" applyAlignment="1">
      <alignment horizontal="center" vertical="center" wrapText="1"/>
    </xf>
    <xf numFmtId="0" fontId="37" fillId="3" borderId="2" xfId="6" applyFont="1" applyFill="1" applyBorder="1" applyAlignment="1">
      <alignment horizontal="center" vertical="center" wrapText="1"/>
    </xf>
    <xf numFmtId="0" fontId="24" fillId="3" borderId="39" xfId="6" applyFont="1" applyFill="1" applyBorder="1" applyAlignment="1">
      <alignment horizontal="center"/>
    </xf>
    <xf numFmtId="0" fontId="24" fillId="3" borderId="2" xfId="6" applyFont="1" applyFill="1" applyBorder="1" applyAlignment="1">
      <alignment horizontal="center"/>
    </xf>
    <xf numFmtId="0" fontId="29" fillId="3" borderId="38" xfId="1" applyFont="1" applyFill="1" applyBorder="1" applyAlignment="1">
      <alignment horizontal="left" vertical="top"/>
    </xf>
    <xf numFmtId="0" fontId="29" fillId="3" borderId="0" xfId="1" applyFont="1" applyFill="1" applyAlignment="1">
      <alignment horizontal="left" vertical="top"/>
    </xf>
    <xf numFmtId="0" fontId="29" fillId="3" borderId="39" xfId="0" applyFont="1" applyFill="1" applyBorder="1" applyAlignment="1">
      <alignment horizontal="left" vertical="center" wrapText="1"/>
    </xf>
    <xf numFmtId="0" fontId="29" fillId="3" borderId="2" xfId="0" applyFont="1" applyFill="1" applyBorder="1" applyAlignment="1">
      <alignment horizontal="left" vertical="center" wrapText="1"/>
    </xf>
    <xf numFmtId="0" fontId="29" fillId="3" borderId="39" xfId="6" applyFont="1" applyFill="1" applyBorder="1" applyAlignment="1">
      <alignment horizontal="center" vertical="center" wrapText="1"/>
    </xf>
    <xf numFmtId="0" fontId="38" fillId="0" borderId="2" xfId="6" applyBorder="1" applyAlignment="1">
      <alignment horizontal="center" vertical="center" wrapText="1"/>
    </xf>
    <xf numFmtId="0" fontId="38" fillId="0" borderId="40" xfId="6" applyBorder="1" applyAlignment="1">
      <alignment horizontal="center" vertical="center" wrapText="1"/>
    </xf>
    <xf numFmtId="0" fontId="27" fillId="0" borderId="38" xfId="6" applyFont="1" applyBorder="1" applyAlignment="1">
      <alignment vertical="top" wrapText="1"/>
    </xf>
    <xf numFmtId="0" fontId="24" fillId="0" borderId="0" xfId="6" applyFont="1" applyAlignment="1">
      <alignment vertical="top" wrapText="1"/>
    </xf>
    <xf numFmtId="0" fontId="24" fillId="0" borderId="23" xfId="6" applyFont="1" applyBorder="1" applyAlignment="1">
      <alignment vertical="top" wrapText="1"/>
    </xf>
    <xf numFmtId="0" fontId="8" fillId="0" borderId="0" xfId="0" applyFont="1" applyAlignment="1">
      <alignment horizontal="left" vertical="center"/>
    </xf>
    <xf numFmtId="0" fontId="7" fillId="0" borderId="0" xfId="0" applyFont="1" applyAlignment="1">
      <alignment horizontal="left" wrapText="1"/>
    </xf>
    <xf numFmtId="0" fontId="40" fillId="0" borderId="39" xfId="0" applyFont="1" applyBorder="1" applyAlignment="1">
      <alignment horizontal="right" vertical="center" wrapText="1"/>
    </xf>
    <xf numFmtId="0" fontId="40" fillId="0" borderId="2" xfId="0" applyFont="1" applyBorder="1" applyAlignment="1">
      <alignment horizontal="right" vertical="center" wrapText="1"/>
    </xf>
    <xf numFmtId="0" fontId="12" fillId="0" borderId="23" xfId="0" applyFont="1" applyBorder="1" applyAlignment="1">
      <alignment horizontal="left"/>
    </xf>
    <xf numFmtId="0" fontId="21" fillId="0" borderId="0" xfId="0" applyFont="1" applyAlignment="1">
      <alignment horizontal="left" wrapText="1"/>
    </xf>
    <xf numFmtId="0" fontId="21" fillId="0" borderId="0" xfId="0" applyFont="1" applyAlignment="1">
      <alignment horizontal="left" vertical="center" wrapText="1"/>
    </xf>
    <xf numFmtId="0" fontId="21" fillId="0" borderId="0" xfId="0" applyFont="1" applyAlignment="1">
      <alignment horizontal="center" wrapText="1"/>
    </xf>
    <xf numFmtId="0" fontId="18" fillId="0" borderId="18" xfId="0" applyFont="1" applyBorder="1" applyAlignment="1">
      <alignment horizontal="center" vertical="center" wrapText="1"/>
    </xf>
    <xf numFmtId="0" fontId="18" fillId="0" borderId="19" xfId="0" applyFont="1" applyBorder="1" applyAlignment="1">
      <alignment horizontal="center" vertical="center" wrapText="1"/>
    </xf>
    <xf numFmtId="0" fontId="18" fillId="0" borderId="20" xfId="0" applyFont="1" applyBorder="1" applyAlignment="1">
      <alignment horizontal="center" vertical="center" wrapText="1"/>
    </xf>
    <xf numFmtId="0" fontId="17" fillId="0" borderId="14" xfId="0" applyFont="1" applyBorder="1" applyAlignment="1">
      <alignment horizontal="center" vertical="center" wrapText="1"/>
    </xf>
    <xf numFmtId="0" fontId="17" fillId="0" borderId="15" xfId="0" applyFont="1" applyBorder="1" applyAlignment="1">
      <alignment horizontal="center" vertical="center" wrapText="1"/>
    </xf>
    <xf numFmtId="0" fontId="17" fillId="0" borderId="16" xfId="0" applyFont="1" applyBorder="1" applyAlignment="1">
      <alignment horizontal="center" vertical="center" wrapText="1"/>
    </xf>
    <xf numFmtId="0" fontId="20" fillId="0" borderId="14" xfId="0" applyFont="1" applyBorder="1" applyAlignment="1">
      <alignment horizontal="center" vertical="center" wrapText="1"/>
    </xf>
    <xf numFmtId="0" fontId="20" fillId="0" borderId="15" xfId="0" applyFont="1" applyBorder="1" applyAlignment="1">
      <alignment horizontal="center" vertical="center" wrapText="1"/>
    </xf>
    <xf numFmtId="0" fontId="20" fillId="0" borderId="16" xfId="0" applyFont="1" applyBorder="1" applyAlignment="1">
      <alignment horizontal="center" vertical="center" wrapText="1"/>
    </xf>
    <xf numFmtId="0" fontId="17" fillId="0" borderId="6" xfId="0" applyFont="1" applyBorder="1" applyAlignment="1">
      <alignment vertical="center" wrapText="1"/>
    </xf>
    <xf numFmtId="0" fontId="17" fillId="0" borderId="17" xfId="0" applyFont="1" applyBorder="1" applyAlignment="1">
      <alignment vertical="center" wrapText="1"/>
    </xf>
    <xf numFmtId="0" fontId="17" fillId="0" borderId="7" xfId="0" applyFont="1" applyBorder="1" applyAlignment="1">
      <alignment vertical="center" wrapText="1"/>
    </xf>
    <xf numFmtId="0" fontId="17" fillId="0" borderId="14" xfId="0" applyFont="1" applyBorder="1" applyAlignment="1">
      <alignment horizontal="left" vertical="center" wrapText="1"/>
    </xf>
    <xf numFmtId="0" fontId="17" fillId="0" borderId="15" xfId="0" applyFont="1" applyBorder="1" applyAlignment="1">
      <alignment horizontal="left" vertical="center" wrapText="1"/>
    </xf>
    <xf numFmtId="0" fontId="17" fillId="0" borderId="16" xfId="0" applyFont="1" applyBorder="1" applyAlignment="1">
      <alignment horizontal="left" vertical="center" wrapText="1"/>
    </xf>
    <xf numFmtId="0" fontId="15" fillId="0" borderId="0" xfId="0" applyFont="1" applyAlignment="1">
      <alignment horizontal="center"/>
    </xf>
    <xf numFmtId="0" fontId="16" fillId="2" borderId="8" xfId="0" applyFont="1" applyFill="1" applyBorder="1" applyAlignment="1">
      <alignment horizontal="left" vertical="center"/>
    </xf>
    <xf numFmtId="0" fontId="18" fillId="0" borderId="9" xfId="0" applyFont="1" applyBorder="1" applyAlignment="1">
      <alignment vertical="center" wrapText="1"/>
    </xf>
    <xf numFmtId="0" fontId="18" fillId="0" borderId="10" xfId="0" applyFont="1" applyBorder="1" applyAlignment="1">
      <alignment vertical="center" wrapText="1"/>
    </xf>
    <xf numFmtId="0" fontId="18" fillId="0" borderId="11" xfId="0" applyFont="1" applyBorder="1" applyAlignment="1">
      <alignment vertical="center" wrapText="1"/>
    </xf>
    <xf numFmtId="0" fontId="18" fillId="0" borderId="12" xfId="0" applyFont="1" applyBorder="1" applyAlignment="1">
      <alignment vertical="center" wrapText="1"/>
    </xf>
    <xf numFmtId="0" fontId="18" fillId="0" borderId="8" xfId="0" applyFont="1" applyBorder="1" applyAlignment="1">
      <alignment vertical="center" wrapText="1"/>
    </xf>
    <xf numFmtId="0" fontId="18" fillId="0" borderId="13" xfId="0" applyFont="1" applyBorder="1" applyAlignment="1">
      <alignment vertical="center" wrapText="1"/>
    </xf>
    <xf numFmtId="0" fontId="18" fillId="0" borderId="14" xfId="0" applyFont="1" applyBorder="1" applyAlignment="1">
      <alignment vertical="center" wrapText="1"/>
    </xf>
    <xf numFmtId="0" fontId="18" fillId="0" borderId="15" xfId="0" applyFont="1" applyBorder="1" applyAlignment="1">
      <alignment vertical="center" wrapText="1"/>
    </xf>
    <xf numFmtId="0" fontId="18" fillId="0" borderId="16" xfId="0" applyFont="1" applyBorder="1" applyAlignment="1">
      <alignment vertical="center" wrapText="1"/>
    </xf>
    <xf numFmtId="0" fontId="17" fillId="0" borderId="9" xfId="0" applyFont="1" applyBorder="1" applyAlignment="1">
      <alignment vertical="center" wrapText="1"/>
    </xf>
    <xf numFmtId="0" fontId="17" fillId="0" borderId="10" xfId="0" applyFont="1" applyBorder="1" applyAlignment="1">
      <alignment vertical="center" wrapText="1"/>
    </xf>
    <xf numFmtId="0" fontId="17" fillId="0" borderId="11" xfId="0" applyFont="1" applyBorder="1" applyAlignment="1">
      <alignment vertical="center" wrapText="1"/>
    </xf>
    <xf numFmtId="0" fontId="17" fillId="0" borderId="12" xfId="0" applyFont="1" applyBorder="1" applyAlignment="1">
      <alignment vertical="center" wrapText="1"/>
    </xf>
    <xf numFmtId="0" fontId="17" fillId="0" borderId="8" xfId="0" applyFont="1" applyBorder="1" applyAlignment="1">
      <alignment vertical="center" wrapText="1"/>
    </xf>
    <xf numFmtId="0" fontId="17" fillId="0" borderId="13" xfId="0" applyFont="1" applyBorder="1" applyAlignment="1">
      <alignment vertical="center" wrapText="1"/>
    </xf>
    <xf numFmtId="0" fontId="18" fillId="0" borderId="14" xfId="0" applyFont="1" applyBorder="1" applyAlignment="1">
      <alignment horizontal="left" vertical="center" wrapText="1"/>
    </xf>
    <xf numFmtId="0" fontId="18" fillId="0" borderId="16" xfId="0" applyFont="1" applyBorder="1" applyAlignment="1">
      <alignment horizontal="left" vertical="center" wrapText="1"/>
    </xf>
    <xf numFmtId="0" fontId="19" fillId="0" borderId="14" xfId="0" applyFont="1" applyBorder="1" applyAlignment="1">
      <alignment vertical="center" wrapText="1"/>
    </xf>
    <xf numFmtId="0" fontId="19" fillId="0" borderId="16" xfId="0" applyFont="1" applyBorder="1" applyAlignment="1">
      <alignment vertical="center" wrapText="1"/>
    </xf>
    <xf numFmtId="165" fontId="18" fillId="0" borderId="14" xfId="0" applyNumberFormat="1" applyFont="1" applyBorder="1" applyAlignment="1">
      <alignment horizontal="center" vertical="center" wrapText="1"/>
    </xf>
    <xf numFmtId="0" fontId="18" fillId="0" borderId="16" xfId="0" applyFont="1" applyBorder="1" applyAlignment="1">
      <alignment horizontal="center" vertical="center" wrapText="1"/>
    </xf>
  </cellXfs>
  <cellStyles count="9">
    <cellStyle name="Comma" xfId="7" builtinId="3"/>
    <cellStyle name="Comma 2" xfId="4" xr:uid="{298FD092-E468-465B-9980-0F0961339433}"/>
    <cellStyle name="Comma 3" xfId="8" xr:uid="{AC26B1C6-D66B-4F5C-987C-C56D62359CD7}"/>
    <cellStyle name="Hyperlink" xfId="5" builtinId="8"/>
    <cellStyle name="Normal" xfId="0" builtinId="0"/>
    <cellStyle name="Normal 2" xfId="2" xr:uid="{F22ED9ED-6FA3-44BE-954F-D833BA3648ED}"/>
    <cellStyle name="Normal 3" xfId="3" xr:uid="{BC000FFC-2C2A-428D-9ED3-BA215DD8D3C1}"/>
    <cellStyle name="Normal 4" xfId="6" xr:uid="{F9081E3D-B696-47D2-A581-4FE1CBB59C53}"/>
    <cellStyle name="Normal_Evaluation-Devland Phase 1" xfId="1" xr:uid="{A0C96C67-A784-4B92-9998-56325276B511}"/>
  </cellStyles>
  <dxfs count="3">
    <dxf>
      <fill>
        <patternFill>
          <bgColor rgb="FF92D050"/>
        </patternFill>
      </fill>
    </dxf>
    <dxf>
      <fill>
        <patternFill>
          <bgColor rgb="FFFF0000"/>
        </patternFill>
      </fill>
    </dxf>
    <dxf>
      <fill>
        <patternFill>
          <bgColor rgb="FF00B0F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14</xdr:col>
      <xdr:colOff>51955</xdr:colOff>
      <xdr:row>0</xdr:row>
      <xdr:rowOff>51955</xdr:rowOff>
    </xdr:from>
    <xdr:to>
      <xdr:col>15</xdr:col>
      <xdr:colOff>111762</xdr:colOff>
      <xdr:row>6</xdr:row>
      <xdr:rowOff>73912</xdr:rowOff>
    </xdr:to>
    <xdr:pic>
      <xdr:nvPicPr>
        <xdr:cNvPr id="2" name="Picture 1">
          <a:extLst>
            <a:ext uri="{FF2B5EF4-FFF2-40B4-BE49-F238E27FC236}">
              <a16:creationId xmlns:a16="http://schemas.microsoft.com/office/drawing/2014/main" id="{6B945DBC-F8D2-42E2-BA20-9C72D78536E2}"/>
            </a:ext>
          </a:extLst>
        </xdr:cNvPr>
        <xdr:cNvPicPr>
          <a:picLocks noChangeAspect="1"/>
        </xdr:cNvPicPr>
      </xdr:nvPicPr>
      <xdr:blipFill>
        <a:blip xmlns:r="http://schemas.openxmlformats.org/officeDocument/2006/relationships" r:embed="rId1"/>
        <a:stretch>
          <a:fillRect/>
        </a:stretch>
      </xdr:blipFill>
      <xdr:spPr>
        <a:xfrm>
          <a:off x="7948180" y="51955"/>
          <a:ext cx="907532" cy="99350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16021</xdr:colOff>
      <xdr:row>24</xdr:row>
      <xdr:rowOff>16022</xdr:rowOff>
    </xdr:from>
    <xdr:to>
      <xdr:col>6</xdr:col>
      <xdr:colOff>905413</xdr:colOff>
      <xdr:row>30</xdr:row>
      <xdr:rowOff>198121</xdr:rowOff>
    </xdr:to>
    <xdr:sp macro="" textlink="">
      <xdr:nvSpPr>
        <xdr:cNvPr id="2" name="Rectangle 1">
          <a:extLst>
            <a:ext uri="{FF2B5EF4-FFF2-40B4-BE49-F238E27FC236}">
              <a16:creationId xmlns:a16="http://schemas.microsoft.com/office/drawing/2014/main" id="{8442D00A-F7F3-475B-A726-D825FAE397A4}"/>
            </a:ext>
          </a:extLst>
        </xdr:cNvPr>
        <xdr:cNvSpPr>
          <a:spLocks noChangeArrowheads="1"/>
        </xdr:cNvSpPr>
      </xdr:nvSpPr>
      <xdr:spPr bwMode="auto">
        <a:xfrm>
          <a:off x="4187971" y="7226447"/>
          <a:ext cx="2746767" cy="1487024"/>
        </a:xfrm>
        <a:prstGeom prst="rect">
          <a:avLst/>
        </a:prstGeom>
        <a:solidFill>
          <a:srgbClr val="FFFFFF"/>
        </a:solidFill>
        <a:ln w="12700">
          <a:solidFill>
            <a:srgbClr val="70AD47"/>
          </a:solidFill>
          <a:miter lim="800000"/>
          <a:headEnd/>
          <a:tailEnd/>
        </a:ln>
      </xdr:spPr>
      <xdr:txBody>
        <a:bodyPr vertOverflow="clip" wrap="square" lIns="91440" tIns="45720" rIns="91440" bIns="45720" anchor="t" upright="1"/>
        <a:lstStyle/>
        <a:p>
          <a:pPr algn="l" rtl="0">
            <a:defRPr sz="1000"/>
          </a:pPr>
          <a:r>
            <a:rPr lang="en-ZA" sz="1100" b="0" i="0" u="none" strike="noStrike" baseline="0">
              <a:solidFill>
                <a:srgbClr val="000000"/>
              </a:solidFill>
              <a:latin typeface="Calibri"/>
              <a:cs typeface="Calibri"/>
            </a:rPr>
            <a:t>Company Stamp</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ndlambe.gov.za/web/returnable-bid-documents__will%20be%20available%20from%2024/06/2024%20to%2008/07/2024"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O31"/>
  <sheetViews>
    <sheetView view="pageBreakPreview" zoomScaleNormal="100" zoomScaleSheetLayoutView="100" workbookViewId="0">
      <selection activeCell="B2" sqref="B2:H3"/>
    </sheetView>
  </sheetViews>
  <sheetFormatPr defaultColWidth="9.21875" defaultRowHeight="16.2" x14ac:dyDescent="0.35"/>
  <cols>
    <col min="1" max="2" width="9.21875" style="1"/>
    <col min="3" max="3" width="6" style="1" customWidth="1"/>
    <col min="4" max="4" width="9.21875" style="1"/>
    <col min="5" max="5" width="12.5546875" style="1" customWidth="1"/>
    <col min="6" max="8" width="9.21875" style="1"/>
    <col min="9" max="9" width="10.77734375" style="1" customWidth="1"/>
    <col min="10" max="16384" width="9.21875" style="1"/>
  </cols>
  <sheetData>
    <row r="2" spans="1:15" x14ac:dyDescent="0.35">
      <c r="B2" s="233" t="s">
        <v>319</v>
      </c>
      <c r="C2" s="233"/>
      <c r="D2" s="233"/>
      <c r="E2" s="233"/>
      <c r="F2" s="233"/>
      <c r="G2" s="233"/>
      <c r="H2" s="233"/>
    </row>
    <row r="3" spans="1:15" x14ac:dyDescent="0.35">
      <c r="B3" s="233"/>
      <c r="C3" s="233"/>
      <c r="D3" s="233"/>
      <c r="E3" s="233"/>
      <c r="F3" s="233"/>
      <c r="G3" s="233"/>
      <c r="H3" s="233"/>
    </row>
    <row r="5" spans="1:15" ht="23.4" x14ac:dyDescent="0.45">
      <c r="A5" s="234" t="s">
        <v>1</v>
      </c>
      <c r="B5" s="234"/>
      <c r="C5" s="234"/>
      <c r="D5" s="234"/>
      <c r="E5" s="234"/>
      <c r="F5" s="234"/>
      <c r="G5" s="234"/>
      <c r="H5" s="234"/>
      <c r="I5" s="234"/>
    </row>
    <row r="6" spans="1:15" ht="23.4" x14ac:dyDescent="0.45">
      <c r="A6" s="234" t="s">
        <v>52</v>
      </c>
      <c r="B6" s="234"/>
      <c r="C6" s="234"/>
      <c r="D6" s="234"/>
      <c r="E6" s="234"/>
      <c r="F6" s="234"/>
      <c r="G6" s="234"/>
      <c r="H6" s="234"/>
      <c r="I6" s="234"/>
    </row>
    <row r="7" spans="1:15" ht="63" customHeight="1" x14ac:dyDescent="0.35">
      <c r="A7" s="235" t="s">
        <v>184</v>
      </c>
      <c r="B7" s="235"/>
      <c r="C7" s="235"/>
      <c r="D7" s="235"/>
      <c r="E7" s="235"/>
      <c r="F7" s="235"/>
      <c r="G7" s="235"/>
      <c r="H7" s="235"/>
      <c r="I7" s="235"/>
    </row>
    <row r="9" spans="1:15" x14ac:dyDescent="0.35">
      <c r="B9" s="97" t="s">
        <v>137</v>
      </c>
      <c r="C9" s="98"/>
      <c r="D9" s="98"/>
      <c r="E9" s="98"/>
      <c r="F9" s="98"/>
      <c r="G9" s="98"/>
      <c r="H9" s="98"/>
    </row>
    <row r="10" spans="1:15" x14ac:dyDescent="0.35">
      <c r="B10" s="239" t="s">
        <v>185</v>
      </c>
      <c r="C10" s="239"/>
      <c r="D10" s="239"/>
      <c r="E10" s="239"/>
      <c r="F10" s="239"/>
      <c r="G10" s="239"/>
      <c r="H10" s="239"/>
    </row>
    <row r="13" spans="1:15" ht="25.8" x14ac:dyDescent="0.5">
      <c r="A13" s="238" t="s">
        <v>0</v>
      </c>
      <c r="B13" s="238"/>
      <c r="C13" s="238"/>
      <c r="D13" s="5"/>
      <c r="O13" s="156"/>
    </row>
    <row r="14" spans="1:15" ht="18" x14ac:dyDescent="0.35">
      <c r="A14" s="231" t="s">
        <v>159</v>
      </c>
      <c r="B14" s="231"/>
      <c r="C14" s="231"/>
      <c r="D14" s="236"/>
      <c r="E14" s="236"/>
      <c r="F14" s="236"/>
      <c r="G14" s="236"/>
      <c r="H14" s="236"/>
    </row>
    <row r="15" spans="1:15" ht="25.8" x14ac:dyDescent="0.5">
      <c r="B15" s="238"/>
      <c r="C15" s="238"/>
      <c r="D15" s="237"/>
      <c r="E15" s="237"/>
      <c r="F15" s="237"/>
      <c r="G15" s="237"/>
      <c r="H15" s="237"/>
    </row>
    <row r="16" spans="1:15" ht="25.8" x14ac:dyDescent="0.5">
      <c r="B16" s="5"/>
      <c r="C16" s="5"/>
      <c r="D16" s="232"/>
      <c r="E16" s="232"/>
      <c r="F16" s="232"/>
      <c r="G16" s="232"/>
      <c r="H16" s="232"/>
    </row>
    <row r="17" spans="1:9" ht="25.8" x14ac:dyDescent="0.5">
      <c r="B17" s="5"/>
      <c r="C17" s="5"/>
      <c r="D17" s="227"/>
      <c r="E17" s="227"/>
      <c r="F17" s="227"/>
      <c r="G17" s="227"/>
      <c r="H17" s="227"/>
    </row>
    <row r="18" spans="1:9" ht="25.8" x14ac:dyDescent="0.5">
      <c r="B18" s="231" t="s">
        <v>8</v>
      </c>
      <c r="C18" s="231"/>
      <c r="D18" s="227"/>
      <c r="E18" s="227"/>
      <c r="F18" s="227"/>
      <c r="G18" s="227"/>
      <c r="H18" s="227"/>
    </row>
    <row r="19" spans="1:9" ht="25.8" x14ac:dyDescent="0.5">
      <c r="B19" s="231" t="s">
        <v>160</v>
      </c>
      <c r="C19" s="231"/>
      <c r="D19" s="228"/>
      <c r="E19" s="228"/>
      <c r="F19" s="228"/>
      <c r="G19" s="228"/>
      <c r="H19" s="228"/>
    </row>
    <row r="24" spans="1:9" ht="22.2" x14ac:dyDescent="0.45">
      <c r="A24" s="229" t="s">
        <v>5</v>
      </c>
      <c r="B24" s="229"/>
      <c r="C24" s="229"/>
      <c r="D24" s="229"/>
      <c r="F24" s="229" t="s">
        <v>6</v>
      </c>
      <c r="G24" s="229"/>
      <c r="H24" s="229"/>
      <c r="I24" s="229"/>
    </row>
    <row r="25" spans="1:9" ht="22.2" x14ac:dyDescent="0.45">
      <c r="A25" s="3"/>
      <c r="B25" s="3"/>
      <c r="C25" s="3"/>
      <c r="G25" s="3"/>
      <c r="H25" s="3"/>
      <c r="I25" s="3"/>
    </row>
    <row r="26" spans="1:9" ht="22.2" x14ac:dyDescent="0.45">
      <c r="A26" s="230" t="s">
        <v>1</v>
      </c>
      <c r="B26" s="230"/>
      <c r="C26" s="230"/>
      <c r="F26" s="48" t="s">
        <v>53</v>
      </c>
      <c r="I26" s="3"/>
    </row>
    <row r="27" spans="1:9" ht="22.2" x14ac:dyDescent="0.45">
      <c r="A27" s="226" t="s">
        <v>2</v>
      </c>
      <c r="B27" s="226"/>
      <c r="F27" s="226" t="s">
        <v>54</v>
      </c>
      <c r="G27" s="226"/>
      <c r="H27" s="226"/>
      <c r="I27" s="3"/>
    </row>
    <row r="28" spans="1:9" ht="22.2" x14ac:dyDescent="0.45">
      <c r="A28" s="226" t="s">
        <v>3</v>
      </c>
      <c r="B28" s="226"/>
      <c r="F28" s="226" t="s">
        <v>55</v>
      </c>
      <c r="G28" s="226"/>
      <c r="H28" s="226"/>
      <c r="I28" s="3"/>
    </row>
    <row r="29" spans="1:9" ht="22.2" x14ac:dyDescent="0.45">
      <c r="A29" s="8">
        <v>5880</v>
      </c>
      <c r="F29" s="226" t="s">
        <v>146</v>
      </c>
      <c r="G29" s="226"/>
      <c r="H29" s="226"/>
      <c r="I29" s="3"/>
    </row>
    <row r="30" spans="1:9" ht="22.2" x14ac:dyDescent="0.45">
      <c r="F30" s="8" t="s">
        <v>57</v>
      </c>
      <c r="G30" s="8"/>
      <c r="I30" s="3"/>
    </row>
    <row r="31" spans="1:9" ht="22.2" x14ac:dyDescent="0.45">
      <c r="A31" s="226" t="s">
        <v>4</v>
      </c>
      <c r="B31" s="226"/>
      <c r="C31" s="226"/>
      <c r="D31" s="226"/>
      <c r="F31" s="8" t="s">
        <v>56</v>
      </c>
      <c r="G31" s="8"/>
      <c r="I31" s="3"/>
    </row>
  </sheetData>
  <mergeCells count="25">
    <mergeCell ref="D16:H16"/>
    <mergeCell ref="D17:H17"/>
    <mergeCell ref="B2:H3"/>
    <mergeCell ref="A5:I5"/>
    <mergeCell ref="A6:I6"/>
    <mergeCell ref="A7:I7"/>
    <mergeCell ref="A14:C14"/>
    <mergeCell ref="D14:H14"/>
    <mergeCell ref="D15:H15"/>
    <mergeCell ref="A13:C13"/>
    <mergeCell ref="B15:C15"/>
    <mergeCell ref="B10:H10"/>
    <mergeCell ref="F27:H27"/>
    <mergeCell ref="F28:H28"/>
    <mergeCell ref="F29:H29"/>
    <mergeCell ref="A31:D31"/>
    <mergeCell ref="D18:H18"/>
    <mergeCell ref="D19:H19"/>
    <mergeCell ref="A24:D24"/>
    <mergeCell ref="A26:C26"/>
    <mergeCell ref="F24:I24"/>
    <mergeCell ref="A27:B27"/>
    <mergeCell ref="A28:B28"/>
    <mergeCell ref="B18:C18"/>
    <mergeCell ref="B19:C19"/>
  </mergeCells>
  <pageMargins left="0.7" right="0.7" top="0.75" bottom="0.75" header="0.3" footer="0.3"/>
  <pageSetup paperSize="9" orientation="portrait" verticalDpi="2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C66FC6-85E9-4E40-856C-0CC7FDBFB3EB}">
  <dimension ref="A1:I49"/>
  <sheetViews>
    <sheetView view="pageBreakPreview" topLeftCell="A45" zoomScaleNormal="100" zoomScaleSheetLayoutView="100" workbookViewId="0">
      <selection activeCell="O17" sqref="O17"/>
    </sheetView>
  </sheetViews>
  <sheetFormatPr defaultRowHeight="14.4" x14ac:dyDescent="0.3"/>
  <cols>
    <col min="1" max="1" width="2.44140625" customWidth="1"/>
    <col min="2" max="2" width="5.5546875" customWidth="1"/>
    <col min="3" max="3" width="16.77734375" customWidth="1"/>
    <col min="4" max="4" width="11.44140625" customWidth="1"/>
    <col min="5" max="5" width="39.21875" customWidth="1"/>
    <col min="6" max="6" width="16.5546875" customWidth="1"/>
    <col min="7" max="7" width="3" customWidth="1"/>
  </cols>
  <sheetData>
    <row r="1" spans="1:9" s="2" customFormat="1" ht="18" x14ac:dyDescent="0.35"/>
    <row r="2" spans="1:9" s="2" customFormat="1" ht="49.5" customHeight="1" x14ac:dyDescent="0.35">
      <c r="A2" s="49"/>
      <c r="B2" s="302" t="s">
        <v>265</v>
      </c>
      <c r="C2" s="303"/>
      <c r="D2" s="303"/>
      <c r="E2" s="303"/>
      <c r="F2" s="304"/>
      <c r="G2" s="50"/>
      <c r="H2" s="6"/>
      <c r="I2" s="6"/>
    </row>
    <row r="3" spans="1:9" s="2" customFormat="1" ht="6.75" customHeight="1" x14ac:dyDescent="0.35">
      <c r="A3" s="49"/>
      <c r="D3" s="6"/>
      <c r="E3" s="6"/>
      <c r="F3" s="87"/>
      <c r="G3" s="6"/>
      <c r="H3" s="6"/>
      <c r="I3" s="6"/>
    </row>
    <row r="4" spans="1:9" s="2" customFormat="1" ht="19.05" customHeight="1" x14ac:dyDescent="0.35">
      <c r="A4" s="49"/>
      <c r="B4" s="294"/>
      <c r="C4" s="294"/>
      <c r="D4" s="294"/>
      <c r="E4" s="294"/>
      <c r="F4" s="295"/>
      <c r="G4" s="6"/>
      <c r="H4" s="6"/>
      <c r="I4" s="6"/>
    </row>
    <row r="5" spans="1:9" s="2" customFormat="1" ht="19.05" customHeight="1" x14ac:dyDescent="0.35">
      <c r="A5" s="49"/>
      <c r="B5" s="305" t="s">
        <v>266</v>
      </c>
      <c r="C5" s="289"/>
      <c r="D5" s="289"/>
      <c r="E5" s="289"/>
      <c r="F5" s="290"/>
    </row>
    <row r="6" spans="1:9" ht="19.05" customHeight="1" x14ac:dyDescent="0.35">
      <c r="A6" s="22"/>
      <c r="B6" s="305" t="s">
        <v>267</v>
      </c>
      <c r="C6" s="289"/>
      <c r="D6" s="289"/>
      <c r="E6" s="289"/>
      <c r="F6" s="290"/>
    </row>
    <row r="7" spans="1:9" ht="19.05" customHeight="1" x14ac:dyDescent="0.3">
      <c r="A7" s="22"/>
      <c r="B7" s="83"/>
      <c r="C7" s="90"/>
      <c r="F7" s="22"/>
    </row>
    <row r="8" spans="1:9" x14ac:dyDescent="0.3">
      <c r="A8" s="22"/>
      <c r="B8" s="83"/>
      <c r="F8" s="22"/>
    </row>
    <row r="9" spans="1:9" ht="15.6" x14ac:dyDescent="0.3">
      <c r="A9" s="22"/>
      <c r="B9" s="83"/>
      <c r="C9" s="204"/>
      <c r="F9" s="22"/>
    </row>
    <row r="10" spans="1:9" ht="15.6" x14ac:dyDescent="0.3">
      <c r="A10" s="22"/>
      <c r="C10" s="204"/>
      <c r="F10" s="22"/>
    </row>
    <row r="11" spans="1:9" ht="15.6" x14ac:dyDescent="0.3">
      <c r="A11" s="22"/>
      <c r="C11" s="204"/>
      <c r="F11" s="22"/>
    </row>
    <row r="12" spans="1:9" x14ac:dyDescent="0.3">
      <c r="A12" s="22"/>
      <c r="F12" s="22"/>
    </row>
    <row r="13" spans="1:9" x14ac:dyDescent="0.3">
      <c r="A13" s="22"/>
      <c r="F13" s="22"/>
    </row>
    <row r="14" spans="1:9" x14ac:dyDescent="0.3">
      <c r="A14" s="22"/>
      <c r="F14" s="22"/>
    </row>
    <row r="15" spans="1:9" x14ac:dyDescent="0.3">
      <c r="A15" s="22"/>
      <c r="F15" s="22"/>
    </row>
    <row r="16" spans="1:9" x14ac:dyDescent="0.3">
      <c r="A16" s="22"/>
      <c r="F16" s="22"/>
    </row>
    <row r="17" spans="1:6" x14ac:dyDescent="0.3">
      <c r="A17" s="22"/>
      <c r="F17" s="22"/>
    </row>
    <row r="18" spans="1:6" x14ac:dyDescent="0.3">
      <c r="A18" s="22"/>
      <c r="F18" s="22"/>
    </row>
    <row r="19" spans="1:6" x14ac:dyDescent="0.3">
      <c r="A19" s="22"/>
      <c r="F19" s="22"/>
    </row>
    <row r="20" spans="1:6" x14ac:dyDescent="0.3">
      <c r="A20" s="22"/>
      <c r="F20" s="22"/>
    </row>
    <row r="21" spans="1:6" x14ac:dyDescent="0.3">
      <c r="A21" s="22"/>
      <c r="F21" s="22"/>
    </row>
    <row r="22" spans="1:6" x14ac:dyDescent="0.3">
      <c r="A22" s="22"/>
      <c r="F22" s="22"/>
    </row>
    <row r="23" spans="1:6" x14ac:dyDescent="0.3">
      <c r="A23" s="22"/>
      <c r="F23" s="22"/>
    </row>
    <row r="24" spans="1:6" x14ac:dyDescent="0.3">
      <c r="A24" s="22"/>
      <c r="F24" s="22"/>
    </row>
    <row r="25" spans="1:6" x14ac:dyDescent="0.3">
      <c r="A25" s="22"/>
      <c r="F25" s="22"/>
    </row>
    <row r="26" spans="1:6" x14ac:dyDescent="0.3">
      <c r="A26" s="22"/>
      <c r="F26" s="22"/>
    </row>
    <row r="27" spans="1:6" x14ac:dyDescent="0.3">
      <c r="A27" s="22"/>
      <c r="F27" s="22"/>
    </row>
    <row r="28" spans="1:6" x14ac:dyDescent="0.3">
      <c r="A28" s="22"/>
      <c r="F28" s="22"/>
    </row>
    <row r="29" spans="1:6" x14ac:dyDescent="0.3">
      <c r="A29" s="22"/>
      <c r="F29" s="22"/>
    </row>
    <row r="30" spans="1:6" x14ac:dyDescent="0.3">
      <c r="A30" s="22"/>
      <c r="F30" s="22"/>
    </row>
    <row r="31" spans="1:6" x14ac:dyDescent="0.3">
      <c r="A31" s="22"/>
      <c r="F31" s="22"/>
    </row>
    <row r="32" spans="1:6" x14ac:dyDescent="0.3">
      <c r="A32" s="22"/>
      <c r="F32" s="22"/>
    </row>
    <row r="33" spans="1:6" x14ac:dyDescent="0.3">
      <c r="A33" s="22"/>
      <c r="F33" s="22"/>
    </row>
    <row r="34" spans="1:6" x14ac:dyDescent="0.3">
      <c r="A34" s="22"/>
      <c r="F34" s="22"/>
    </row>
    <row r="35" spans="1:6" x14ac:dyDescent="0.3">
      <c r="A35" s="22"/>
      <c r="F35" s="22"/>
    </row>
    <row r="36" spans="1:6" x14ac:dyDescent="0.3">
      <c r="A36" s="22"/>
      <c r="F36" s="22"/>
    </row>
    <row r="37" spans="1:6" x14ac:dyDescent="0.3">
      <c r="A37" s="22"/>
      <c r="F37" s="22"/>
    </row>
    <row r="38" spans="1:6" x14ac:dyDescent="0.3">
      <c r="A38" s="22"/>
      <c r="F38" s="22"/>
    </row>
    <row r="39" spans="1:6" x14ac:dyDescent="0.3">
      <c r="A39" s="22"/>
      <c r="F39" s="22"/>
    </row>
    <row r="40" spans="1:6" x14ac:dyDescent="0.3">
      <c r="A40" s="22"/>
      <c r="F40" s="22"/>
    </row>
    <row r="41" spans="1:6" x14ac:dyDescent="0.3">
      <c r="A41" s="22"/>
      <c r="F41" s="22"/>
    </row>
    <row r="42" spans="1:6" x14ac:dyDescent="0.3">
      <c r="A42" s="22"/>
      <c r="F42" s="22"/>
    </row>
    <row r="43" spans="1:6" x14ac:dyDescent="0.3">
      <c r="A43" s="22"/>
      <c r="F43" s="22"/>
    </row>
    <row r="44" spans="1:6" x14ac:dyDescent="0.3">
      <c r="A44" s="22"/>
      <c r="F44" s="22"/>
    </row>
    <row r="45" spans="1:6" x14ac:dyDescent="0.3">
      <c r="A45" s="22"/>
      <c r="F45" s="22"/>
    </row>
    <row r="46" spans="1:6" x14ac:dyDescent="0.3">
      <c r="A46" s="22"/>
      <c r="F46" s="22"/>
    </row>
    <row r="47" spans="1:6" x14ac:dyDescent="0.3">
      <c r="A47" s="22"/>
      <c r="F47" s="22"/>
    </row>
    <row r="48" spans="1:6" x14ac:dyDescent="0.3">
      <c r="A48" s="22"/>
      <c r="F48" s="22"/>
    </row>
    <row r="49" spans="1:6" x14ac:dyDescent="0.3">
      <c r="A49" s="22"/>
      <c r="B49" s="89"/>
      <c r="C49" s="30"/>
      <c r="D49" s="30"/>
      <c r="E49" s="30"/>
      <c r="F49" s="31"/>
    </row>
  </sheetData>
  <mergeCells count="4">
    <mergeCell ref="B2:F2"/>
    <mergeCell ref="B4:F4"/>
    <mergeCell ref="B5:F5"/>
    <mergeCell ref="B6:F6"/>
  </mergeCells>
  <pageMargins left="0.39370078740157483" right="0" top="0.74803149606299213" bottom="0" header="0" footer="0"/>
  <pageSetup paperSize="9" orientation="portrait" horizontalDpi="4294967293"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526F64-F2E8-4173-88DF-FC38F5E0CDBF}">
  <dimension ref="A1:I49"/>
  <sheetViews>
    <sheetView view="pageBreakPreview" topLeftCell="A45" zoomScaleNormal="100" zoomScaleSheetLayoutView="100" workbookViewId="0">
      <selection activeCell="O17" sqref="O17"/>
    </sheetView>
  </sheetViews>
  <sheetFormatPr defaultRowHeight="14.4" x14ac:dyDescent="0.3"/>
  <cols>
    <col min="1" max="1" width="2.44140625" customWidth="1"/>
    <col min="2" max="2" width="5.5546875" customWidth="1"/>
    <col min="3" max="3" width="16.77734375" customWidth="1"/>
    <col min="4" max="4" width="11.44140625" customWidth="1"/>
    <col min="5" max="5" width="39.21875" customWidth="1"/>
    <col min="6" max="6" width="16.5546875" customWidth="1"/>
    <col min="7" max="7" width="3" customWidth="1"/>
  </cols>
  <sheetData>
    <row r="1" spans="1:9" s="2" customFormat="1" ht="18" x14ac:dyDescent="0.35"/>
    <row r="2" spans="1:9" s="2" customFormat="1" ht="49.5" customHeight="1" x14ac:dyDescent="0.35">
      <c r="A2" s="49"/>
      <c r="B2" s="302" t="s">
        <v>268</v>
      </c>
      <c r="C2" s="303"/>
      <c r="D2" s="303"/>
      <c r="E2" s="303"/>
      <c r="F2" s="304"/>
      <c r="G2" s="50"/>
      <c r="H2" s="6"/>
      <c r="I2" s="6"/>
    </row>
    <row r="3" spans="1:9" s="2" customFormat="1" ht="6.75" customHeight="1" x14ac:dyDescent="0.35">
      <c r="A3" s="49"/>
      <c r="D3" s="6"/>
      <c r="E3" s="6"/>
      <c r="F3" s="87"/>
      <c r="G3" s="6"/>
      <c r="H3" s="6"/>
      <c r="I3" s="6"/>
    </row>
    <row r="4" spans="1:9" s="2" customFormat="1" ht="19.05" customHeight="1" x14ac:dyDescent="0.35">
      <c r="A4" s="49"/>
      <c r="B4" s="294"/>
      <c r="C4" s="294"/>
      <c r="D4" s="294"/>
      <c r="E4" s="294"/>
      <c r="F4" s="295"/>
      <c r="G4" s="6"/>
      <c r="H4" s="6"/>
      <c r="I4" s="6"/>
    </row>
    <row r="5" spans="1:9" s="2" customFormat="1" ht="19.05" customHeight="1" x14ac:dyDescent="0.35">
      <c r="A5" s="49"/>
      <c r="B5" s="305" t="s">
        <v>269</v>
      </c>
      <c r="C5" s="289"/>
      <c r="D5" s="289"/>
      <c r="E5" s="289"/>
      <c r="F5" s="290"/>
    </row>
    <row r="6" spans="1:9" ht="19.05" customHeight="1" x14ac:dyDescent="0.35">
      <c r="A6" s="22"/>
      <c r="B6" s="305" t="s">
        <v>270</v>
      </c>
      <c r="C6" s="289"/>
      <c r="D6" s="289"/>
      <c r="E6" s="289"/>
      <c r="F6" s="290"/>
    </row>
    <row r="7" spans="1:9" ht="19.05" customHeight="1" x14ac:dyDescent="0.3">
      <c r="A7" s="22"/>
      <c r="B7" s="83"/>
      <c r="C7" s="90"/>
      <c r="F7" s="22"/>
    </row>
    <row r="8" spans="1:9" x14ac:dyDescent="0.3">
      <c r="A8" s="22"/>
      <c r="B8" s="83"/>
      <c r="F8" s="22"/>
    </row>
    <row r="9" spans="1:9" ht="15.6" x14ac:dyDescent="0.3">
      <c r="A9" s="22"/>
      <c r="B9" s="83"/>
      <c r="C9" s="204"/>
      <c r="F9" s="22"/>
    </row>
    <row r="10" spans="1:9" ht="15.6" x14ac:dyDescent="0.3">
      <c r="A10" s="22"/>
      <c r="C10" s="204"/>
      <c r="F10" s="22"/>
    </row>
    <row r="11" spans="1:9" ht="15.6" x14ac:dyDescent="0.3">
      <c r="A11" s="22"/>
      <c r="C11" s="204"/>
      <c r="F11" s="22"/>
    </row>
    <row r="12" spans="1:9" x14ac:dyDescent="0.3">
      <c r="A12" s="22"/>
      <c r="F12" s="22"/>
    </row>
    <row r="13" spans="1:9" x14ac:dyDescent="0.3">
      <c r="A13" s="22"/>
      <c r="F13" s="22"/>
    </row>
    <row r="14" spans="1:9" x14ac:dyDescent="0.3">
      <c r="A14" s="22"/>
      <c r="F14" s="22"/>
    </row>
    <row r="15" spans="1:9" x14ac:dyDescent="0.3">
      <c r="A15" s="22"/>
      <c r="F15" s="22"/>
    </row>
    <row r="16" spans="1:9" x14ac:dyDescent="0.3">
      <c r="A16" s="22"/>
      <c r="F16" s="22"/>
    </row>
    <row r="17" spans="1:6" x14ac:dyDescent="0.3">
      <c r="A17" s="22"/>
      <c r="F17" s="22"/>
    </row>
    <row r="18" spans="1:6" x14ac:dyDescent="0.3">
      <c r="A18" s="22"/>
      <c r="F18" s="22"/>
    </row>
    <row r="19" spans="1:6" x14ac:dyDescent="0.3">
      <c r="A19" s="22"/>
      <c r="F19" s="22"/>
    </row>
    <row r="20" spans="1:6" x14ac:dyDescent="0.3">
      <c r="A20" s="22"/>
      <c r="F20" s="22"/>
    </row>
    <row r="21" spans="1:6" x14ac:dyDescent="0.3">
      <c r="A21" s="22"/>
      <c r="F21" s="22"/>
    </row>
    <row r="22" spans="1:6" x14ac:dyDescent="0.3">
      <c r="A22" s="22"/>
      <c r="F22" s="22"/>
    </row>
    <row r="23" spans="1:6" x14ac:dyDescent="0.3">
      <c r="A23" s="22"/>
      <c r="F23" s="22"/>
    </row>
    <row r="24" spans="1:6" x14ac:dyDescent="0.3">
      <c r="A24" s="22"/>
      <c r="F24" s="22"/>
    </row>
    <row r="25" spans="1:6" x14ac:dyDescent="0.3">
      <c r="A25" s="22"/>
      <c r="F25" s="22"/>
    </row>
    <row r="26" spans="1:6" x14ac:dyDescent="0.3">
      <c r="A26" s="22"/>
      <c r="F26" s="22"/>
    </row>
    <row r="27" spans="1:6" x14ac:dyDescent="0.3">
      <c r="A27" s="22"/>
      <c r="F27" s="22"/>
    </row>
    <row r="28" spans="1:6" x14ac:dyDescent="0.3">
      <c r="A28" s="22"/>
      <c r="F28" s="22"/>
    </row>
    <row r="29" spans="1:6" x14ac:dyDescent="0.3">
      <c r="A29" s="22"/>
      <c r="F29" s="22"/>
    </row>
    <row r="30" spans="1:6" x14ac:dyDescent="0.3">
      <c r="A30" s="22"/>
      <c r="F30" s="22"/>
    </row>
    <row r="31" spans="1:6" x14ac:dyDescent="0.3">
      <c r="A31" s="22"/>
      <c r="F31" s="22"/>
    </row>
    <row r="32" spans="1:6" x14ac:dyDescent="0.3">
      <c r="A32" s="22"/>
      <c r="F32" s="22"/>
    </row>
    <row r="33" spans="1:6" x14ac:dyDescent="0.3">
      <c r="A33" s="22"/>
      <c r="F33" s="22"/>
    </row>
    <row r="34" spans="1:6" x14ac:dyDescent="0.3">
      <c r="A34" s="22"/>
      <c r="F34" s="22"/>
    </row>
    <row r="35" spans="1:6" x14ac:dyDescent="0.3">
      <c r="A35" s="22"/>
      <c r="F35" s="22"/>
    </row>
    <row r="36" spans="1:6" x14ac:dyDescent="0.3">
      <c r="A36" s="22"/>
      <c r="F36" s="22"/>
    </row>
    <row r="37" spans="1:6" x14ac:dyDescent="0.3">
      <c r="A37" s="22"/>
      <c r="F37" s="22"/>
    </row>
    <row r="38" spans="1:6" x14ac:dyDescent="0.3">
      <c r="A38" s="22"/>
      <c r="F38" s="22"/>
    </row>
    <row r="39" spans="1:6" x14ac:dyDescent="0.3">
      <c r="A39" s="22"/>
      <c r="F39" s="22"/>
    </row>
    <row r="40" spans="1:6" x14ac:dyDescent="0.3">
      <c r="A40" s="22"/>
      <c r="F40" s="22"/>
    </row>
    <row r="41" spans="1:6" x14ac:dyDescent="0.3">
      <c r="A41" s="22"/>
      <c r="F41" s="22"/>
    </row>
    <row r="42" spans="1:6" x14ac:dyDescent="0.3">
      <c r="A42" s="22"/>
      <c r="F42" s="22"/>
    </row>
    <row r="43" spans="1:6" x14ac:dyDescent="0.3">
      <c r="A43" s="22"/>
      <c r="F43" s="22"/>
    </row>
    <row r="44" spans="1:6" x14ac:dyDescent="0.3">
      <c r="A44" s="22"/>
      <c r="F44" s="22"/>
    </row>
    <row r="45" spans="1:6" x14ac:dyDescent="0.3">
      <c r="A45" s="22"/>
      <c r="F45" s="22"/>
    </row>
    <row r="46" spans="1:6" x14ac:dyDescent="0.3">
      <c r="A46" s="22"/>
      <c r="F46" s="22"/>
    </row>
    <row r="47" spans="1:6" x14ac:dyDescent="0.3">
      <c r="A47" s="22"/>
      <c r="F47" s="22"/>
    </row>
    <row r="48" spans="1:6" x14ac:dyDescent="0.3">
      <c r="A48" s="22"/>
      <c r="F48" s="22"/>
    </row>
    <row r="49" spans="1:6" x14ac:dyDescent="0.3">
      <c r="A49" s="22"/>
      <c r="B49" s="89"/>
      <c r="C49" s="30"/>
      <c r="D49" s="30"/>
      <c r="E49" s="30"/>
      <c r="F49" s="31"/>
    </row>
  </sheetData>
  <mergeCells count="4">
    <mergeCell ref="B2:F2"/>
    <mergeCell ref="B4:F4"/>
    <mergeCell ref="B5:F5"/>
    <mergeCell ref="B6:F6"/>
  </mergeCells>
  <pageMargins left="0.39370078740157483" right="0" top="0.74803149606299213" bottom="0" header="0" footer="0"/>
  <pageSetup paperSize="9" orientation="portrait" horizontalDpi="4294967293"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392C09-371F-449F-91DE-FF1A293335F4}">
  <dimension ref="A1:I49"/>
  <sheetViews>
    <sheetView view="pageBreakPreview" topLeftCell="A44" zoomScaleNormal="100" zoomScaleSheetLayoutView="100" workbookViewId="0">
      <selection activeCell="O17" sqref="O17"/>
    </sheetView>
  </sheetViews>
  <sheetFormatPr defaultRowHeight="14.4" x14ac:dyDescent="0.3"/>
  <cols>
    <col min="1" max="1" width="2.44140625" customWidth="1"/>
    <col min="2" max="2" width="5.5546875" customWidth="1"/>
    <col min="3" max="3" width="16.77734375" customWidth="1"/>
    <col min="4" max="4" width="11.44140625" customWidth="1"/>
    <col min="5" max="5" width="39.21875" customWidth="1"/>
    <col min="6" max="6" width="16.5546875" customWidth="1"/>
    <col min="7" max="7" width="3" customWidth="1"/>
  </cols>
  <sheetData>
    <row r="1" spans="1:9" s="2" customFormat="1" ht="18" x14ac:dyDescent="0.35"/>
    <row r="2" spans="1:9" s="2" customFormat="1" ht="49.5" customHeight="1" x14ac:dyDescent="0.35">
      <c r="A2" s="49"/>
      <c r="B2" s="302" t="s">
        <v>271</v>
      </c>
      <c r="C2" s="303"/>
      <c r="D2" s="303"/>
      <c r="E2" s="303"/>
      <c r="F2" s="304"/>
      <c r="G2" s="50"/>
      <c r="H2" s="6"/>
      <c r="I2" s="6"/>
    </row>
    <row r="3" spans="1:9" s="2" customFormat="1" ht="6.75" customHeight="1" x14ac:dyDescent="0.35">
      <c r="A3" s="49"/>
      <c r="D3" s="6"/>
      <c r="E3" s="6"/>
      <c r="F3" s="87"/>
      <c r="G3" s="6"/>
      <c r="H3" s="6"/>
      <c r="I3" s="6"/>
    </row>
    <row r="4" spans="1:9" s="2" customFormat="1" ht="19.05" customHeight="1" x14ac:dyDescent="0.35">
      <c r="A4" s="49"/>
      <c r="B4" s="294"/>
      <c r="C4" s="294"/>
      <c r="D4" s="294"/>
      <c r="E4" s="294"/>
      <c r="F4" s="295"/>
      <c r="G4" s="6"/>
      <c r="H4" s="6"/>
      <c r="I4" s="6"/>
    </row>
    <row r="5" spans="1:9" s="2" customFormat="1" ht="19.05" customHeight="1" x14ac:dyDescent="0.35">
      <c r="A5" s="49"/>
      <c r="B5" s="96"/>
      <c r="C5" s="92"/>
      <c r="D5" s="92"/>
      <c r="E5" s="92"/>
      <c r="F5" s="93"/>
    </row>
    <row r="6" spans="1:9" ht="19.05" customHeight="1" x14ac:dyDescent="0.35">
      <c r="A6" s="22"/>
      <c r="B6" s="96"/>
      <c r="C6" s="92" t="s">
        <v>225</v>
      </c>
      <c r="D6" s="92"/>
      <c r="E6" s="92"/>
      <c r="F6" s="93"/>
    </row>
    <row r="7" spans="1:9" ht="19.05" customHeight="1" x14ac:dyDescent="0.3">
      <c r="A7" s="22"/>
      <c r="B7" s="83"/>
      <c r="C7" s="90"/>
      <c r="F7" s="22"/>
    </row>
    <row r="8" spans="1:9" ht="18" x14ac:dyDescent="0.35">
      <c r="A8" s="22"/>
      <c r="B8" s="83"/>
      <c r="C8" s="213" t="s">
        <v>272</v>
      </c>
      <c r="D8" s="92" t="s">
        <v>273</v>
      </c>
      <c r="E8" s="92"/>
      <c r="F8" s="95">
        <v>16</v>
      </c>
    </row>
    <row r="9" spans="1:9" ht="18" x14ac:dyDescent="0.35">
      <c r="A9" s="22"/>
      <c r="B9" s="83"/>
      <c r="C9" s="92"/>
      <c r="D9" s="92"/>
      <c r="E9" s="92"/>
      <c r="F9" s="22"/>
    </row>
    <row r="10" spans="1:9" ht="18" x14ac:dyDescent="0.35">
      <c r="A10" s="22"/>
      <c r="C10" s="213" t="s">
        <v>274</v>
      </c>
      <c r="D10" s="92" t="s">
        <v>275</v>
      </c>
      <c r="E10" s="92"/>
      <c r="F10" s="95">
        <v>17</v>
      </c>
    </row>
    <row r="11" spans="1:9" ht="18" x14ac:dyDescent="0.35">
      <c r="A11" s="22"/>
      <c r="C11" s="92"/>
      <c r="D11" s="92"/>
      <c r="E11" s="92"/>
      <c r="F11" s="22"/>
    </row>
    <row r="12" spans="1:9" x14ac:dyDescent="0.3">
      <c r="A12" s="22"/>
      <c r="F12" s="22"/>
    </row>
    <row r="13" spans="1:9" x14ac:dyDescent="0.3">
      <c r="A13" s="22"/>
      <c r="F13" s="22"/>
    </row>
    <row r="14" spans="1:9" x14ac:dyDescent="0.3">
      <c r="A14" s="22"/>
      <c r="F14" s="22"/>
    </row>
    <row r="15" spans="1:9" x14ac:dyDescent="0.3">
      <c r="A15" s="22"/>
      <c r="F15" s="22"/>
    </row>
    <row r="16" spans="1:9" x14ac:dyDescent="0.3">
      <c r="A16" s="22"/>
      <c r="F16" s="22"/>
    </row>
    <row r="17" spans="1:6" x14ac:dyDescent="0.3">
      <c r="A17" s="22"/>
      <c r="F17" s="22"/>
    </row>
    <row r="18" spans="1:6" x14ac:dyDescent="0.3">
      <c r="A18" s="22"/>
      <c r="F18" s="22"/>
    </row>
    <row r="19" spans="1:6" x14ac:dyDescent="0.3">
      <c r="A19" s="22"/>
      <c r="F19" s="22"/>
    </row>
    <row r="20" spans="1:6" x14ac:dyDescent="0.3">
      <c r="A20" s="22"/>
      <c r="F20" s="22"/>
    </row>
    <row r="21" spans="1:6" x14ac:dyDescent="0.3">
      <c r="A21" s="22"/>
      <c r="F21" s="22"/>
    </row>
    <row r="22" spans="1:6" x14ac:dyDescent="0.3">
      <c r="A22" s="22"/>
      <c r="F22" s="22"/>
    </row>
    <row r="23" spans="1:6" x14ac:dyDescent="0.3">
      <c r="A23" s="22"/>
      <c r="F23" s="22"/>
    </row>
    <row r="24" spans="1:6" x14ac:dyDescent="0.3">
      <c r="A24" s="22"/>
      <c r="F24" s="22"/>
    </row>
    <row r="25" spans="1:6" x14ac:dyDescent="0.3">
      <c r="A25" s="22"/>
      <c r="F25" s="22"/>
    </row>
    <row r="26" spans="1:6" x14ac:dyDescent="0.3">
      <c r="A26" s="22"/>
      <c r="F26" s="22"/>
    </row>
    <row r="27" spans="1:6" x14ac:dyDescent="0.3">
      <c r="A27" s="22"/>
      <c r="F27" s="22"/>
    </row>
    <row r="28" spans="1:6" x14ac:dyDescent="0.3">
      <c r="A28" s="22"/>
      <c r="F28" s="22"/>
    </row>
    <row r="29" spans="1:6" x14ac:dyDescent="0.3">
      <c r="A29" s="22"/>
      <c r="F29" s="22"/>
    </row>
    <row r="30" spans="1:6" x14ac:dyDescent="0.3">
      <c r="A30" s="22"/>
      <c r="F30" s="22"/>
    </row>
    <row r="31" spans="1:6" x14ac:dyDescent="0.3">
      <c r="A31" s="22"/>
      <c r="F31" s="22"/>
    </row>
    <row r="32" spans="1:6" x14ac:dyDescent="0.3">
      <c r="A32" s="22"/>
      <c r="F32" s="22"/>
    </row>
    <row r="33" spans="1:6" x14ac:dyDescent="0.3">
      <c r="A33" s="22"/>
      <c r="F33" s="22"/>
    </row>
    <row r="34" spans="1:6" x14ac:dyDescent="0.3">
      <c r="A34" s="22"/>
      <c r="F34" s="22"/>
    </row>
    <row r="35" spans="1:6" x14ac:dyDescent="0.3">
      <c r="A35" s="22"/>
      <c r="F35" s="22"/>
    </row>
    <row r="36" spans="1:6" x14ac:dyDescent="0.3">
      <c r="A36" s="22"/>
      <c r="F36" s="22"/>
    </row>
    <row r="37" spans="1:6" x14ac:dyDescent="0.3">
      <c r="A37" s="22"/>
      <c r="F37" s="22"/>
    </row>
    <row r="38" spans="1:6" x14ac:dyDescent="0.3">
      <c r="A38" s="22"/>
      <c r="F38" s="22"/>
    </row>
    <row r="39" spans="1:6" x14ac:dyDescent="0.3">
      <c r="A39" s="22"/>
      <c r="F39" s="22"/>
    </row>
    <row r="40" spans="1:6" x14ac:dyDescent="0.3">
      <c r="A40" s="22"/>
      <c r="F40" s="22"/>
    </row>
    <row r="41" spans="1:6" x14ac:dyDescent="0.3">
      <c r="A41" s="22"/>
      <c r="F41" s="22"/>
    </row>
    <row r="42" spans="1:6" x14ac:dyDescent="0.3">
      <c r="A42" s="22"/>
      <c r="F42" s="22"/>
    </row>
    <row r="43" spans="1:6" x14ac:dyDescent="0.3">
      <c r="A43" s="22"/>
      <c r="F43" s="22"/>
    </row>
    <row r="44" spans="1:6" x14ac:dyDescent="0.3">
      <c r="A44" s="22"/>
      <c r="F44" s="22"/>
    </row>
    <row r="45" spans="1:6" x14ac:dyDescent="0.3">
      <c r="A45" s="22"/>
      <c r="F45" s="22"/>
    </row>
    <row r="46" spans="1:6" x14ac:dyDescent="0.3">
      <c r="A46" s="22"/>
      <c r="F46" s="22"/>
    </row>
    <row r="47" spans="1:6" x14ac:dyDescent="0.3">
      <c r="A47" s="22"/>
      <c r="F47" s="22"/>
    </row>
    <row r="48" spans="1:6" x14ac:dyDescent="0.3">
      <c r="A48" s="22"/>
      <c r="F48" s="22"/>
    </row>
    <row r="49" spans="1:6" x14ac:dyDescent="0.3">
      <c r="A49" s="22"/>
      <c r="B49" s="89"/>
      <c r="C49" s="30"/>
      <c r="D49" s="30"/>
      <c r="E49" s="30"/>
      <c r="F49" s="31"/>
    </row>
  </sheetData>
  <mergeCells count="2">
    <mergeCell ref="B2:F2"/>
    <mergeCell ref="B4:F4"/>
  </mergeCells>
  <pageMargins left="0.39370078740157483" right="0" top="0.74803149606299213" bottom="0" header="0" footer="0"/>
  <pageSetup paperSize="9" scale="99" orientation="portrait" horizontalDpi="4294967293"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37C140-5BCA-4A86-ACE1-0EE50BE36FE1}">
  <dimension ref="A1:J75"/>
  <sheetViews>
    <sheetView view="pageBreakPreview" topLeftCell="A2" zoomScaleNormal="100" zoomScaleSheetLayoutView="100" workbookViewId="0">
      <selection activeCell="J24" sqref="J24"/>
    </sheetView>
  </sheetViews>
  <sheetFormatPr defaultRowHeight="14.4" x14ac:dyDescent="0.3"/>
  <cols>
    <col min="1" max="1" width="5.21875" customWidth="1"/>
    <col min="9" max="9" width="18.21875" customWidth="1"/>
  </cols>
  <sheetData>
    <row r="1" spans="1:10" s="2" customFormat="1" ht="18" x14ac:dyDescent="0.35"/>
    <row r="2" spans="1:10" s="2" customFormat="1" ht="30.75" customHeight="1" x14ac:dyDescent="0.35">
      <c r="A2" s="49"/>
      <c r="B2" s="302" t="s">
        <v>276</v>
      </c>
      <c r="C2" s="303"/>
      <c r="D2" s="303"/>
      <c r="E2" s="303"/>
      <c r="F2" s="303"/>
      <c r="G2" s="303"/>
      <c r="H2" s="303"/>
      <c r="I2" s="304"/>
      <c r="J2" s="214"/>
    </row>
    <row r="3" spans="1:10" s="2" customFormat="1" ht="6.75" customHeight="1" x14ac:dyDescent="0.35">
      <c r="A3" s="49"/>
      <c r="B3" s="214"/>
      <c r="D3" s="6"/>
      <c r="E3" s="6"/>
      <c r="F3" s="87"/>
      <c r="G3" s="6"/>
      <c r="H3" s="6"/>
      <c r="I3" s="6"/>
    </row>
    <row r="5" spans="1:10" ht="15.6" x14ac:dyDescent="0.3">
      <c r="B5" s="90" t="s">
        <v>277</v>
      </c>
    </row>
    <row r="6" spans="1:10" ht="23.4" x14ac:dyDescent="0.45">
      <c r="B6" s="234" t="s">
        <v>52</v>
      </c>
      <c r="C6" s="234"/>
      <c r="D6" s="234"/>
      <c r="E6" s="234"/>
      <c r="F6" s="234"/>
      <c r="G6" s="234"/>
      <c r="H6" s="234"/>
      <c r="I6" s="234"/>
      <c r="J6" s="188"/>
    </row>
    <row r="7" spans="1:10" ht="63" customHeight="1" x14ac:dyDescent="0.3">
      <c r="B7" s="256" t="s">
        <v>184</v>
      </c>
      <c r="C7" s="256"/>
      <c r="D7" s="256"/>
      <c r="E7" s="256"/>
      <c r="F7" s="256"/>
      <c r="G7" s="256"/>
      <c r="H7" s="256"/>
      <c r="I7" s="256"/>
      <c r="J7" s="51"/>
    </row>
    <row r="8" spans="1:10" ht="12" customHeight="1" x14ac:dyDescent="0.3"/>
    <row r="9" spans="1:10" ht="22.05" customHeight="1" x14ac:dyDescent="0.4">
      <c r="B9" s="215" t="s">
        <v>278</v>
      </c>
      <c r="C9" s="306" t="s">
        <v>279</v>
      </c>
      <c r="D9" s="306"/>
      <c r="E9" s="306"/>
      <c r="F9" s="306"/>
      <c r="G9" s="306"/>
      <c r="H9" s="306"/>
      <c r="I9" s="306"/>
    </row>
    <row r="10" spans="1:10" ht="9.75" customHeight="1" x14ac:dyDescent="0.3"/>
    <row r="11" spans="1:10" ht="22.05" customHeight="1" x14ac:dyDescent="0.3">
      <c r="B11" s="204" t="s">
        <v>280</v>
      </c>
      <c r="C11" s="204"/>
      <c r="D11" s="204"/>
      <c r="E11" s="204"/>
      <c r="F11" s="204"/>
      <c r="G11" s="204"/>
      <c r="H11" s="204"/>
      <c r="I11" s="204"/>
    </row>
    <row r="12" spans="1:10" ht="12.75" customHeight="1" x14ac:dyDescent="0.3">
      <c r="B12" s="204"/>
      <c r="C12" s="204"/>
      <c r="D12" s="204"/>
      <c r="E12" s="204"/>
      <c r="F12" s="204"/>
      <c r="G12" s="204"/>
      <c r="H12" s="204"/>
      <c r="I12" s="204"/>
    </row>
    <row r="13" spans="1:10" ht="22.05" customHeight="1" x14ac:dyDescent="0.3">
      <c r="B13" s="204" t="s">
        <v>281</v>
      </c>
      <c r="C13" s="204"/>
      <c r="D13" s="204"/>
      <c r="E13" s="204"/>
      <c r="F13" s="204"/>
      <c r="G13" s="204"/>
      <c r="H13" s="204"/>
      <c r="I13" s="204"/>
    </row>
    <row r="14" spans="1:10" ht="22.05" customHeight="1" x14ac:dyDescent="0.3">
      <c r="B14" s="204" t="s">
        <v>282</v>
      </c>
      <c r="C14" s="204"/>
      <c r="D14" s="204"/>
      <c r="E14" s="204"/>
      <c r="F14" s="204"/>
      <c r="G14" s="204"/>
      <c r="H14" s="204"/>
      <c r="I14" s="204"/>
    </row>
    <row r="15" spans="1:10" ht="22.05" customHeight="1" x14ac:dyDescent="0.3">
      <c r="B15" s="204" t="s">
        <v>283</v>
      </c>
      <c r="C15" s="204"/>
      <c r="D15" s="204"/>
      <c r="E15" s="204"/>
      <c r="F15" s="204"/>
      <c r="G15" s="204"/>
      <c r="H15" s="204"/>
      <c r="I15" s="204"/>
    </row>
    <row r="16" spans="1:10" ht="22.05" customHeight="1" x14ac:dyDescent="0.3">
      <c r="B16" s="204" t="s">
        <v>284</v>
      </c>
      <c r="C16" s="204"/>
      <c r="D16" s="204"/>
      <c r="E16" s="204"/>
      <c r="F16" s="204"/>
      <c r="G16" s="204"/>
      <c r="H16" s="204"/>
      <c r="I16" s="204"/>
    </row>
    <row r="17" spans="2:10" ht="22.05" customHeight="1" x14ac:dyDescent="0.3">
      <c r="B17" s="204" t="s">
        <v>285</v>
      </c>
      <c r="C17" s="204"/>
      <c r="D17" s="204"/>
      <c r="E17" s="204"/>
      <c r="F17" s="204"/>
      <c r="G17" s="204"/>
      <c r="H17" s="204"/>
      <c r="I17" s="204"/>
    </row>
    <row r="18" spans="2:10" ht="22.05" customHeight="1" x14ac:dyDescent="0.3">
      <c r="B18" s="204" t="s">
        <v>286</v>
      </c>
      <c r="C18" s="204"/>
      <c r="D18" s="204"/>
      <c r="E18" s="204"/>
      <c r="F18" s="204"/>
      <c r="G18" s="204"/>
      <c r="H18" s="204"/>
      <c r="I18" s="204"/>
    </row>
    <row r="19" spans="2:10" ht="12" customHeight="1" x14ac:dyDescent="0.3">
      <c r="B19" s="204"/>
      <c r="C19" s="204"/>
      <c r="D19" s="204"/>
      <c r="E19" s="204"/>
      <c r="F19" s="204"/>
      <c r="G19" s="204"/>
      <c r="H19" s="204"/>
      <c r="I19" s="204"/>
    </row>
    <row r="20" spans="2:10" ht="15.45" customHeight="1" x14ac:dyDescent="0.3">
      <c r="B20" s="204" t="s">
        <v>287</v>
      </c>
      <c r="C20" s="204"/>
      <c r="D20" s="204"/>
      <c r="E20" s="204"/>
      <c r="F20" s="204"/>
      <c r="G20" s="204"/>
      <c r="H20" s="204"/>
      <c r="I20" s="204"/>
    </row>
    <row r="21" spans="2:10" ht="22.05" customHeight="1" x14ac:dyDescent="0.3">
      <c r="B21" s="204" t="s">
        <v>302</v>
      </c>
      <c r="C21" s="204"/>
      <c r="D21" s="204"/>
      <c r="E21" s="204"/>
      <c r="F21" s="204"/>
      <c r="G21" s="204"/>
      <c r="H21" s="204"/>
      <c r="I21" s="204"/>
    </row>
    <row r="22" spans="2:10" ht="10.5" customHeight="1" x14ac:dyDescent="0.3">
      <c r="B22" s="204"/>
      <c r="C22" s="204"/>
      <c r="D22" s="204"/>
      <c r="E22" s="204"/>
      <c r="F22" s="204"/>
      <c r="G22" s="204"/>
      <c r="H22" s="204"/>
      <c r="I22" s="204"/>
    </row>
    <row r="23" spans="2:10" ht="22.05" customHeight="1" x14ac:dyDescent="0.3">
      <c r="B23" s="204" t="s">
        <v>288</v>
      </c>
      <c r="C23" s="204"/>
      <c r="D23" s="204"/>
      <c r="E23" s="204"/>
      <c r="F23" s="204"/>
      <c r="G23" s="204"/>
      <c r="H23" s="204"/>
      <c r="I23" s="204"/>
    </row>
    <row r="24" spans="2:10" ht="22.05" customHeight="1" x14ac:dyDescent="0.3">
      <c r="B24" s="204" t="s">
        <v>289</v>
      </c>
      <c r="C24" s="204"/>
      <c r="D24" s="204"/>
      <c r="E24" s="204"/>
      <c r="F24" s="204"/>
      <c r="G24" s="204"/>
      <c r="H24" s="204"/>
      <c r="I24" s="204"/>
    </row>
    <row r="25" spans="2:10" ht="22.05" customHeight="1" x14ac:dyDescent="0.3">
      <c r="B25" s="204" t="s">
        <v>290</v>
      </c>
      <c r="C25" s="204"/>
      <c r="D25" s="204"/>
      <c r="E25" s="204"/>
      <c r="F25" s="204"/>
      <c r="G25" s="204"/>
      <c r="H25" s="204"/>
      <c r="I25" s="204"/>
    </row>
    <row r="26" spans="2:10" ht="8.25" customHeight="1" x14ac:dyDescent="0.3">
      <c r="B26" s="204"/>
      <c r="C26" s="204"/>
      <c r="D26" s="204"/>
      <c r="E26" s="204"/>
      <c r="F26" s="204"/>
      <c r="G26" s="204"/>
      <c r="H26" s="204"/>
      <c r="I26" s="204"/>
    </row>
    <row r="27" spans="2:10" ht="22.05" customHeight="1" x14ac:dyDescent="0.3">
      <c r="B27" s="204" t="s">
        <v>303</v>
      </c>
      <c r="C27" s="204"/>
      <c r="D27" s="204"/>
      <c r="E27" s="204"/>
      <c r="F27" s="204"/>
      <c r="G27" s="204"/>
      <c r="H27" s="204"/>
      <c r="I27" s="204"/>
    </row>
    <row r="28" spans="2:10" ht="12" customHeight="1" x14ac:dyDescent="0.3">
      <c r="B28" s="204"/>
      <c r="C28" s="204"/>
      <c r="D28" s="204"/>
      <c r="E28" s="204"/>
      <c r="F28" s="204"/>
      <c r="G28" s="204"/>
      <c r="H28" s="204"/>
      <c r="I28" s="204"/>
    </row>
    <row r="29" spans="2:10" ht="20.100000000000001" customHeight="1" x14ac:dyDescent="0.35">
      <c r="B29" s="241" t="s">
        <v>291</v>
      </c>
      <c r="C29" s="241"/>
      <c r="D29" s="241"/>
      <c r="E29" s="241"/>
      <c r="F29" s="241"/>
      <c r="G29" s="241"/>
      <c r="H29" s="241"/>
      <c r="I29" s="241"/>
      <c r="J29" s="241"/>
    </row>
    <row r="30" spans="2:10" ht="20.100000000000001" customHeight="1" x14ac:dyDescent="0.35">
      <c r="B30" s="241" t="s">
        <v>292</v>
      </c>
      <c r="C30" s="241"/>
      <c r="D30" s="241"/>
      <c r="E30" s="241"/>
      <c r="F30" s="241"/>
      <c r="G30" s="241"/>
      <c r="H30" s="241"/>
      <c r="I30" s="241"/>
      <c r="J30" s="241"/>
    </row>
    <row r="31" spans="2:10" ht="20.100000000000001" customHeight="1" x14ac:dyDescent="0.35">
      <c r="B31" s="241" t="s">
        <v>293</v>
      </c>
      <c r="C31" s="241"/>
      <c r="D31" s="241"/>
      <c r="E31" s="241"/>
      <c r="F31" s="241"/>
      <c r="G31" s="241"/>
      <c r="H31" s="241"/>
      <c r="I31" s="241"/>
      <c r="J31" s="241"/>
    </row>
    <row r="32" spans="2:10" ht="20.100000000000001" customHeight="1" x14ac:dyDescent="0.35">
      <c r="B32" s="241" t="s">
        <v>294</v>
      </c>
      <c r="C32" s="241"/>
      <c r="D32" s="241"/>
      <c r="E32" s="241"/>
      <c r="F32" s="241"/>
      <c r="G32" s="241"/>
      <c r="H32" s="241"/>
      <c r="I32" s="241"/>
      <c r="J32" s="241"/>
    </row>
    <row r="33" spans="2:10" ht="20.100000000000001" customHeight="1" x14ac:dyDescent="0.35">
      <c r="B33" s="241" t="s">
        <v>295</v>
      </c>
      <c r="C33" s="241"/>
      <c r="D33" s="241"/>
      <c r="E33" s="241"/>
      <c r="F33" s="241"/>
      <c r="G33" s="241"/>
      <c r="H33" s="241"/>
      <c r="I33" s="241"/>
      <c r="J33" s="241"/>
    </row>
    <row r="34" spans="2:10" ht="20.100000000000001" customHeight="1" x14ac:dyDescent="0.35">
      <c r="B34" s="241" t="s">
        <v>296</v>
      </c>
      <c r="C34" s="241"/>
      <c r="D34" s="241"/>
      <c r="E34" s="241"/>
      <c r="F34" s="241"/>
      <c r="G34" s="241" t="s">
        <v>297</v>
      </c>
      <c r="H34" s="241"/>
      <c r="I34" s="241"/>
      <c r="J34" s="241"/>
    </row>
    <row r="35" spans="2:10" ht="20.100000000000001" customHeight="1" x14ac:dyDescent="0.35">
      <c r="B35" s="241" t="s">
        <v>298</v>
      </c>
      <c r="C35" s="241"/>
      <c r="D35" s="241"/>
      <c r="E35" s="241"/>
      <c r="F35" s="241"/>
      <c r="G35" s="241"/>
      <c r="H35" s="241"/>
      <c r="I35" s="241"/>
      <c r="J35" s="241"/>
    </row>
    <row r="36" spans="2:10" ht="13.95" customHeight="1" x14ac:dyDescent="0.35">
      <c r="B36" s="160"/>
      <c r="C36" s="160"/>
      <c r="D36" s="160"/>
      <c r="E36" s="160"/>
      <c r="F36" s="160"/>
      <c r="G36" s="160"/>
      <c r="H36" s="160"/>
      <c r="I36" s="160"/>
      <c r="J36" s="160"/>
    </row>
    <row r="37" spans="2:10" ht="20.100000000000001" customHeight="1" x14ac:dyDescent="0.35">
      <c r="B37" s="259" t="s">
        <v>299</v>
      </c>
      <c r="C37" s="259"/>
      <c r="D37" s="259"/>
      <c r="E37" s="4"/>
      <c r="F37" s="4"/>
      <c r="G37" s="4"/>
      <c r="H37" s="4"/>
      <c r="I37" s="4"/>
      <c r="J37" s="4"/>
    </row>
    <row r="38" spans="2:10" ht="20.100000000000001" customHeight="1" x14ac:dyDescent="0.35">
      <c r="B38" s="241" t="s">
        <v>300</v>
      </c>
      <c r="C38" s="241"/>
      <c r="D38" s="241"/>
      <c r="E38" s="241"/>
      <c r="F38" s="241"/>
      <c r="G38" s="241"/>
      <c r="H38" s="241"/>
      <c r="I38" s="241"/>
      <c r="J38" s="241"/>
    </row>
    <row r="39" spans="2:10" ht="20.100000000000001" customHeight="1" x14ac:dyDescent="0.35">
      <c r="B39" s="241" t="s">
        <v>301</v>
      </c>
      <c r="C39" s="241"/>
      <c r="D39" s="241"/>
      <c r="E39" s="241"/>
      <c r="F39" s="241"/>
      <c r="G39" s="241"/>
      <c r="H39" s="241"/>
      <c r="I39" s="241"/>
      <c r="J39" s="241"/>
    </row>
    <row r="40" spans="2:10" ht="20.100000000000001" customHeight="1" x14ac:dyDescent="0.35">
      <c r="B40" s="241"/>
      <c r="C40" s="241"/>
      <c r="D40" s="241"/>
      <c r="E40" s="241"/>
      <c r="F40" s="241"/>
      <c r="G40" s="241"/>
      <c r="H40" s="241"/>
      <c r="I40" s="241"/>
      <c r="J40" s="241"/>
    </row>
    <row r="41" spans="2:10" ht="22.05" customHeight="1" x14ac:dyDescent="0.3">
      <c r="B41" s="204"/>
      <c r="C41" s="204"/>
      <c r="D41" s="204"/>
      <c r="E41" s="204"/>
      <c r="F41" s="204"/>
      <c r="G41" s="204"/>
      <c r="H41" s="204"/>
      <c r="I41" s="204"/>
    </row>
    <row r="42" spans="2:10" ht="22.05" customHeight="1" x14ac:dyDescent="0.3">
      <c r="B42" s="204"/>
      <c r="C42" s="204"/>
      <c r="D42" s="204"/>
      <c r="E42" s="204"/>
      <c r="F42" s="204"/>
      <c r="G42" s="204"/>
      <c r="H42" s="204"/>
      <c r="I42" s="204"/>
    </row>
    <row r="43" spans="2:10" ht="22.05" customHeight="1" x14ac:dyDescent="0.3">
      <c r="B43" s="204"/>
      <c r="C43" s="204"/>
      <c r="D43" s="204"/>
      <c r="E43" s="204"/>
      <c r="F43" s="204"/>
      <c r="G43" s="204"/>
      <c r="H43" s="204"/>
      <c r="I43" s="204"/>
    </row>
    <row r="44" spans="2:10" ht="22.05" customHeight="1" x14ac:dyDescent="0.3">
      <c r="B44" s="204"/>
      <c r="C44" s="204"/>
      <c r="D44" s="204"/>
      <c r="E44" s="204"/>
      <c r="F44" s="204"/>
      <c r="G44" s="204"/>
      <c r="H44" s="204"/>
      <c r="I44" s="204"/>
    </row>
    <row r="45" spans="2:10" ht="22.05" customHeight="1" x14ac:dyDescent="0.3">
      <c r="B45" s="204"/>
      <c r="C45" s="204"/>
      <c r="D45" s="204"/>
      <c r="E45" s="204"/>
      <c r="F45" s="204"/>
      <c r="G45" s="204"/>
      <c r="H45" s="204"/>
      <c r="I45" s="204"/>
    </row>
    <row r="46" spans="2:10" ht="22.05" customHeight="1" x14ac:dyDescent="0.3">
      <c r="B46" s="204"/>
      <c r="C46" s="204"/>
      <c r="D46" s="204"/>
      <c r="E46" s="204"/>
      <c r="F46" s="204"/>
      <c r="G46" s="204"/>
      <c r="H46" s="204"/>
      <c r="I46" s="204"/>
    </row>
    <row r="47" spans="2:10" ht="22.05" customHeight="1" x14ac:dyDescent="0.3">
      <c r="B47" s="204"/>
      <c r="C47" s="204"/>
      <c r="D47" s="204"/>
      <c r="E47" s="204"/>
      <c r="F47" s="204"/>
      <c r="G47" s="204"/>
      <c r="H47" s="204"/>
      <c r="I47" s="204"/>
    </row>
    <row r="48" spans="2:10" ht="15.6" x14ac:dyDescent="0.3">
      <c r="B48" s="204"/>
      <c r="C48" s="204"/>
      <c r="D48" s="204"/>
      <c r="E48" s="204"/>
      <c r="F48" s="204"/>
      <c r="G48" s="204"/>
      <c r="H48" s="204"/>
      <c r="I48" s="204"/>
    </row>
    <row r="49" spans="2:9" ht="15.6" x14ac:dyDescent="0.3">
      <c r="B49" s="204"/>
      <c r="C49" s="204"/>
      <c r="D49" s="204"/>
      <c r="E49" s="204"/>
      <c r="F49" s="204"/>
      <c r="G49" s="204"/>
      <c r="H49" s="204"/>
      <c r="I49" s="204"/>
    </row>
    <row r="50" spans="2:9" ht="15.6" x14ac:dyDescent="0.3">
      <c r="B50" s="204"/>
      <c r="C50" s="204"/>
      <c r="D50" s="204"/>
      <c r="E50" s="204"/>
      <c r="F50" s="204"/>
      <c r="G50" s="204"/>
      <c r="H50" s="204"/>
      <c r="I50" s="204"/>
    </row>
    <row r="51" spans="2:9" ht="15.6" x14ac:dyDescent="0.3">
      <c r="B51" s="204"/>
      <c r="C51" s="204"/>
      <c r="D51" s="204"/>
      <c r="E51" s="204"/>
      <c r="F51" s="204"/>
      <c r="G51" s="204"/>
      <c r="H51" s="204"/>
      <c r="I51" s="204"/>
    </row>
    <row r="52" spans="2:9" ht="15.6" x14ac:dyDescent="0.3">
      <c r="B52" s="204"/>
      <c r="C52" s="204"/>
      <c r="D52" s="204"/>
      <c r="E52" s="204"/>
      <c r="F52" s="204"/>
      <c r="G52" s="204"/>
      <c r="H52" s="204"/>
      <c r="I52" s="204"/>
    </row>
    <row r="53" spans="2:9" ht="15.6" x14ac:dyDescent="0.3">
      <c r="B53" s="204"/>
      <c r="C53" s="204"/>
      <c r="D53" s="204"/>
      <c r="E53" s="204"/>
      <c r="F53" s="204"/>
      <c r="G53" s="204"/>
      <c r="H53" s="204"/>
      <c r="I53" s="204"/>
    </row>
    <row r="54" spans="2:9" ht="15.6" x14ac:dyDescent="0.3">
      <c r="B54" s="204"/>
      <c r="C54" s="204"/>
      <c r="D54" s="204"/>
      <c r="E54" s="204"/>
      <c r="F54" s="204"/>
      <c r="G54" s="204"/>
      <c r="H54" s="204"/>
      <c r="I54" s="204"/>
    </row>
    <row r="55" spans="2:9" ht="15.6" x14ac:dyDescent="0.3">
      <c r="B55" s="204"/>
      <c r="C55" s="204"/>
      <c r="D55" s="204"/>
      <c r="E55" s="204"/>
      <c r="F55" s="204"/>
      <c r="G55" s="204"/>
      <c r="H55" s="204"/>
      <c r="I55" s="204"/>
    </row>
    <row r="56" spans="2:9" ht="15.6" x14ac:dyDescent="0.3">
      <c r="B56" s="204"/>
      <c r="C56" s="204"/>
      <c r="D56" s="204"/>
      <c r="E56" s="204"/>
      <c r="F56" s="204"/>
      <c r="G56" s="204"/>
      <c r="H56" s="204"/>
      <c r="I56" s="204"/>
    </row>
    <row r="57" spans="2:9" ht="15.6" x14ac:dyDescent="0.3">
      <c r="B57" s="204"/>
      <c r="C57" s="204"/>
      <c r="D57" s="204"/>
      <c r="E57" s="204"/>
      <c r="F57" s="204"/>
      <c r="G57" s="204"/>
      <c r="H57" s="204"/>
      <c r="I57" s="204"/>
    </row>
    <row r="58" spans="2:9" ht="15.6" x14ac:dyDescent="0.3">
      <c r="B58" s="204"/>
      <c r="C58" s="204"/>
      <c r="D58" s="204"/>
      <c r="E58" s="204"/>
      <c r="F58" s="204"/>
      <c r="G58" s="204"/>
      <c r="H58" s="204"/>
      <c r="I58" s="204"/>
    </row>
    <row r="59" spans="2:9" ht="15.6" x14ac:dyDescent="0.3">
      <c r="B59" s="204"/>
      <c r="C59" s="204"/>
      <c r="D59" s="204"/>
      <c r="E59" s="204"/>
      <c r="F59" s="204"/>
      <c r="G59" s="204"/>
      <c r="H59" s="204"/>
      <c r="I59" s="204"/>
    </row>
    <row r="60" spans="2:9" ht="15.6" x14ac:dyDescent="0.3">
      <c r="B60" s="204"/>
      <c r="C60" s="204"/>
      <c r="D60" s="204"/>
      <c r="E60" s="204"/>
      <c r="F60" s="204"/>
      <c r="G60" s="204"/>
      <c r="H60" s="204"/>
      <c r="I60" s="204"/>
    </row>
    <row r="61" spans="2:9" ht="15.6" x14ac:dyDescent="0.3">
      <c r="B61" s="204"/>
      <c r="C61" s="204"/>
      <c r="D61" s="204"/>
      <c r="E61" s="204"/>
      <c r="F61" s="204"/>
      <c r="G61" s="204"/>
      <c r="H61" s="204"/>
      <c r="I61" s="204"/>
    </row>
    <row r="62" spans="2:9" ht="15.6" x14ac:dyDescent="0.3">
      <c r="B62" s="204"/>
      <c r="C62" s="204"/>
      <c r="D62" s="204"/>
      <c r="E62" s="204"/>
      <c r="F62" s="204"/>
      <c r="G62" s="204"/>
      <c r="H62" s="204"/>
      <c r="I62" s="204"/>
    </row>
    <row r="63" spans="2:9" ht="15.6" x14ac:dyDescent="0.3">
      <c r="B63" s="204"/>
      <c r="C63" s="204"/>
      <c r="D63" s="204"/>
      <c r="E63" s="204"/>
      <c r="F63" s="204"/>
      <c r="G63" s="204"/>
      <c r="H63" s="204"/>
      <c r="I63" s="204"/>
    </row>
    <row r="64" spans="2:9" ht="15.6" x14ac:dyDescent="0.3">
      <c r="B64" s="204"/>
      <c r="C64" s="204"/>
      <c r="D64" s="204"/>
      <c r="E64" s="204"/>
      <c r="F64" s="204"/>
      <c r="G64" s="204"/>
      <c r="H64" s="204"/>
      <c r="I64" s="204"/>
    </row>
    <row r="65" spans="2:9" ht="15.6" x14ac:dyDescent="0.3">
      <c r="B65" s="204"/>
      <c r="C65" s="204"/>
      <c r="D65" s="204"/>
      <c r="E65" s="204"/>
      <c r="F65" s="204"/>
      <c r="G65" s="204"/>
      <c r="H65" s="204"/>
      <c r="I65" s="204"/>
    </row>
    <row r="66" spans="2:9" ht="15.6" x14ac:dyDescent="0.3">
      <c r="B66" s="204"/>
      <c r="C66" s="204"/>
      <c r="D66" s="204"/>
      <c r="E66" s="204"/>
      <c r="F66" s="204"/>
      <c r="G66" s="204"/>
      <c r="H66" s="204"/>
      <c r="I66" s="204"/>
    </row>
    <row r="67" spans="2:9" ht="15.6" x14ac:dyDescent="0.3">
      <c r="B67" s="204"/>
      <c r="C67" s="204"/>
      <c r="D67" s="204"/>
      <c r="E67" s="204"/>
      <c r="F67" s="204"/>
      <c r="G67" s="204"/>
      <c r="H67" s="204"/>
      <c r="I67" s="204"/>
    </row>
    <row r="68" spans="2:9" ht="15.6" x14ac:dyDescent="0.3">
      <c r="B68" s="204"/>
      <c r="C68" s="204"/>
      <c r="D68" s="204"/>
      <c r="E68" s="204"/>
      <c r="F68" s="204"/>
      <c r="G68" s="204"/>
      <c r="H68" s="204"/>
      <c r="I68" s="204"/>
    </row>
    <row r="69" spans="2:9" ht="15.6" x14ac:dyDescent="0.3">
      <c r="B69" s="204"/>
      <c r="C69" s="204"/>
      <c r="D69" s="204"/>
      <c r="E69" s="204"/>
      <c r="F69" s="204"/>
      <c r="G69" s="204"/>
      <c r="H69" s="204"/>
      <c r="I69" s="204"/>
    </row>
    <row r="70" spans="2:9" ht="15.6" x14ac:dyDescent="0.3">
      <c r="B70" s="204"/>
      <c r="C70" s="204"/>
      <c r="D70" s="204"/>
      <c r="E70" s="204"/>
      <c r="F70" s="204"/>
      <c r="G70" s="204"/>
      <c r="H70" s="204"/>
      <c r="I70" s="204"/>
    </row>
    <row r="71" spans="2:9" ht="15.6" x14ac:dyDescent="0.3">
      <c r="B71" s="204"/>
      <c r="C71" s="204"/>
      <c r="D71" s="204"/>
      <c r="E71" s="204"/>
      <c r="F71" s="204"/>
      <c r="G71" s="204"/>
      <c r="H71" s="204"/>
      <c r="I71" s="204"/>
    </row>
    <row r="72" spans="2:9" ht="15.6" x14ac:dyDescent="0.3">
      <c r="B72" s="204"/>
      <c r="C72" s="204"/>
      <c r="D72" s="204"/>
      <c r="E72" s="204"/>
      <c r="F72" s="204"/>
      <c r="G72" s="204"/>
      <c r="H72" s="204"/>
      <c r="I72" s="204"/>
    </row>
    <row r="73" spans="2:9" ht="15.6" x14ac:dyDescent="0.3">
      <c r="B73" s="204"/>
      <c r="C73" s="204"/>
      <c r="D73" s="204"/>
      <c r="E73" s="204"/>
      <c r="F73" s="204"/>
      <c r="G73" s="204"/>
      <c r="H73" s="204"/>
      <c r="I73" s="204"/>
    </row>
    <row r="74" spans="2:9" ht="15.6" x14ac:dyDescent="0.3">
      <c r="B74" s="204"/>
      <c r="C74" s="204"/>
      <c r="D74" s="204"/>
      <c r="E74" s="204"/>
      <c r="F74" s="204"/>
      <c r="G74" s="204"/>
      <c r="H74" s="204"/>
      <c r="I74" s="204"/>
    </row>
    <row r="75" spans="2:9" ht="15.6" x14ac:dyDescent="0.3">
      <c r="B75" s="204"/>
      <c r="C75" s="204"/>
      <c r="D75" s="204"/>
      <c r="E75" s="204"/>
      <c r="F75" s="204"/>
      <c r="G75" s="204"/>
      <c r="H75" s="204"/>
      <c r="I75" s="204"/>
    </row>
  </sheetData>
  <mergeCells count="16">
    <mergeCell ref="B30:J30"/>
    <mergeCell ref="B2:I2"/>
    <mergeCell ref="B6:I6"/>
    <mergeCell ref="B7:I7"/>
    <mergeCell ref="C9:I9"/>
    <mergeCell ref="B29:J29"/>
    <mergeCell ref="B37:D37"/>
    <mergeCell ref="B38:J38"/>
    <mergeCell ref="B39:J39"/>
    <mergeCell ref="B40:J40"/>
    <mergeCell ref="B31:J31"/>
    <mergeCell ref="B32:J32"/>
    <mergeCell ref="B33:J33"/>
    <mergeCell ref="B34:F34"/>
    <mergeCell ref="G34:J34"/>
    <mergeCell ref="B35:J35"/>
  </mergeCells>
  <pageMargins left="0.39370078740157483" right="0" top="0.74803149606299213" bottom="0" header="0" footer="0"/>
  <pageSetup paperSize="9" scale="98" orientation="portrait" horizontalDpi="4294967293"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B5B363-A536-46F2-97AF-EEFE0C01F7A0}">
  <dimension ref="A1:I47"/>
  <sheetViews>
    <sheetView view="pageBreakPreview" zoomScaleNormal="100" zoomScaleSheetLayoutView="100" workbookViewId="0">
      <selection activeCell="M35" sqref="M35"/>
    </sheetView>
  </sheetViews>
  <sheetFormatPr defaultRowHeight="14.4" x14ac:dyDescent="0.3"/>
  <cols>
    <col min="1" max="1" width="2.44140625" customWidth="1"/>
    <col min="2" max="2" width="5.5546875" customWidth="1"/>
    <col min="3" max="3" width="16.77734375" customWidth="1"/>
    <col min="4" max="4" width="11.44140625" customWidth="1"/>
    <col min="5" max="5" width="39.21875" customWidth="1"/>
    <col min="6" max="6" width="16.5546875" customWidth="1"/>
    <col min="7" max="7" width="3" customWidth="1"/>
  </cols>
  <sheetData>
    <row r="1" spans="1:9" s="2" customFormat="1" ht="18" x14ac:dyDescent="0.35"/>
    <row r="2" spans="1:9" s="2" customFormat="1" ht="49.5" customHeight="1" x14ac:dyDescent="0.35">
      <c r="A2" s="49"/>
      <c r="B2" s="302" t="s">
        <v>128</v>
      </c>
      <c r="C2" s="303"/>
      <c r="D2" s="303"/>
      <c r="E2" s="303"/>
      <c r="F2" s="304"/>
      <c r="G2" s="50"/>
      <c r="H2" s="6"/>
      <c r="I2" s="6"/>
    </row>
    <row r="3" spans="1:9" s="2" customFormat="1" ht="6.75" customHeight="1" x14ac:dyDescent="0.35">
      <c r="A3" s="49"/>
      <c r="D3" s="6"/>
      <c r="E3" s="6"/>
      <c r="F3" s="87"/>
      <c r="G3" s="6"/>
      <c r="H3" s="6"/>
      <c r="I3" s="6"/>
    </row>
    <row r="4" spans="1:9" s="2" customFormat="1" ht="19.05" customHeight="1" x14ac:dyDescent="0.35">
      <c r="A4" s="49"/>
      <c r="B4" s="294"/>
      <c r="C4" s="294"/>
      <c r="D4" s="294"/>
      <c r="E4" s="294"/>
      <c r="F4" s="295"/>
      <c r="G4" s="6"/>
      <c r="H4" s="6"/>
      <c r="I4" s="6"/>
    </row>
    <row r="5" spans="1:9" s="2" customFormat="1" ht="19.05" customHeight="1" x14ac:dyDescent="0.35">
      <c r="A5" s="49"/>
      <c r="B5" s="96"/>
      <c r="C5" s="92"/>
      <c r="D5" s="92"/>
      <c r="E5" s="92"/>
      <c r="F5" s="93"/>
    </row>
    <row r="6" spans="1:9" ht="19.05" customHeight="1" x14ac:dyDescent="0.35">
      <c r="A6" s="22"/>
      <c r="B6" s="96"/>
      <c r="C6" s="92" t="s">
        <v>129</v>
      </c>
      <c r="D6" s="92"/>
      <c r="E6" s="92"/>
      <c r="F6" s="93"/>
    </row>
    <row r="7" spans="1:9" ht="19.05" customHeight="1" x14ac:dyDescent="0.3">
      <c r="A7" s="22"/>
      <c r="B7" s="83"/>
      <c r="C7" s="90"/>
      <c r="F7" s="22"/>
    </row>
    <row r="8" spans="1:9" ht="18" x14ac:dyDescent="0.35">
      <c r="A8" s="22"/>
      <c r="B8" s="83"/>
      <c r="C8" s="94" t="s">
        <v>130</v>
      </c>
      <c r="D8" s="92"/>
      <c r="E8" s="92"/>
      <c r="F8" s="95"/>
    </row>
    <row r="9" spans="1:9" ht="18" x14ac:dyDescent="0.35">
      <c r="A9" s="22"/>
      <c r="B9" s="83"/>
      <c r="C9" s="92" t="s">
        <v>131</v>
      </c>
      <c r="D9" s="92"/>
      <c r="E9" s="92"/>
      <c r="F9" s="22"/>
    </row>
    <row r="10" spans="1:9" ht="18" x14ac:dyDescent="0.35">
      <c r="A10" s="22"/>
      <c r="C10" s="94" t="s">
        <v>132</v>
      </c>
      <c r="D10" s="92"/>
      <c r="E10" s="92"/>
      <c r="F10" s="95"/>
    </row>
    <row r="11" spans="1:9" ht="18" x14ac:dyDescent="0.35">
      <c r="A11" s="22"/>
      <c r="C11" s="92"/>
      <c r="D11" s="92"/>
      <c r="E11" s="92"/>
      <c r="F11" s="22"/>
    </row>
    <row r="12" spans="1:9" ht="18" x14ac:dyDescent="0.35">
      <c r="A12" s="22"/>
      <c r="C12" s="92" t="s">
        <v>134</v>
      </c>
      <c r="F12" s="22"/>
    </row>
    <row r="13" spans="1:9" ht="18" x14ac:dyDescent="0.35">
      <c r="A13" s="22"/>
      <c r="C13" s="92" t="s">
        <v>133</v>
      </c>
      <c r="F13" s="22"/>
    </row>
    <row r="14" spans="1:9" x14ac:dyDescent="0.3">
      <c r="A14" s="22"/>
      <c r="F14" s="22"/>
    </row>
    <row r="15" spans="1:9" x14ac:dyDescent="0.3">
      <c r="A15" s="22"/>
      <c r="F15" s="22"/>
    </row>
    <row r="16" spans="1:9" x14ac:dyDescent="0.3">
      <c r="A16" s="22"/>
      <c r="F16" s="22"/>
    </row>
    <row r="17" spans="1:6" x14ac:dyDescent="0.3">
      <c r="A17" s="22"/>
      <c r="F17" s="22"/>
    </row>
    <row r="18" spans="1:6" x14ac:dyDescent="0.3">
      <c r="A18" s="22"/>
      <c r="F18" s="22"/>
    </row>
    <row r="19" spans="1:6" x14ac:dyDescent="0.3">
      <c r="A19" s="22"/>
      <c r="F19" s="22"/>
    </row>
    <row r="20" spans="1:6" x14ac:dyDescent="0.3">
      <c r="A20" s="22"/>
      <c r="F20" s="22"/>
    </row>
    <row r="21" spans="1:6" x14ac:dyDescent="0.3">
      <c r="A21" s="22"/>
      <c r="F21" s="22"/>
    </row>
    <row r="22" spans="1:6" x14ac:dyDescent="0.3">
      <c r="A22" s="22"/>
      <c r="F22" s="22"/>
    </row>
    <row r="23" spans="1:6" x14ac:dyDescent="0.3">
      <c r="A23" s="22"/>
      <c r="F23" s="22"/>
    </row>
    <row r="24" spans="1:6" x14ac:dyDescent="0.3">
      <c r="A24" s="22"/>
      <c r="F24" s="22"/>
    </row>
    <row r="25" spans="1:6" x14ac:dyDescent="0.3">
      <c r="A25" s="22"/>
      <c r="F25" s="22"/>
    </row>
    <row r="26" spans="1:6" x14ac:dyDescent="0.3">
      <c r="A26" s="22"/>
      <c r="F26" s="22"/>
    </row>
    <row r="27" spans="1:6" x14ac:dyDescent="0.3">
      <c r="A27" s="22"/>
      <c r="F27" s="22"/>
    </row>
    <row r="28" spans="1:6" x14ac:dyDescent="0.3">
      <c r="A28" s="22"/>
      <c r="F28" s="22"/>
    </row>
    <row r="29" spans="1:6" x14ac:dyDescent="0.3">
      <c r="A29" s="22"/>
      <c r="F29" s="22"/>
    </row>
    <row r="30" spans="1:6" x14ac:dyDescent="0.3">
      <c r="A30" s="22"/>
      <c r="F30" s="22"/>
    </row>
    <row r="31" spans="1:6" x14ac:dyDescent="0.3">
      <c r="A31" s="22"/>
      <c r="F31" s="22"/>
    </row>
    <row r="32" spans="1:6" x14ac:dyDescent="0.3">
      <c r="A32" s="22"/>
      <c r="F32" s="22"/>
    </row>
    <row r="33" spans="1:6" x14ac:dyDescent="0.3">
      <c r="A33" s="22"/>
      <c r="F33" s="22"/>
    </row>
    <row r="34" spans="1:6" x14ac:dyDescent="0.3">
      <c r="A34" s="22"/>
      <c r="F34" s="22"/>
    </row>
    <row r="35" spans="1:6" x14ac:dyDescent="0.3">
      <c r="A35" s="22"/>
      <c r="F35" s="22"/>
    </row>
    <row r="36" spans="1:6" x14ac:dyDescent="0.3">
      <c r="A36" s="22"/>
      <c r="F36" s="22"/>
    </row>
    <row r="37" spans="1:6" x14ac:dyDescent="0.3">
      <c r="A37" s="22"/>
      <c r="F37" s="22"/>
    </row>
    <row r="38" spans="1:6" x14ac:dyDescent="0.3">
      <c r="A38" s="22"/>
      <c r="F38" s="22"/>
    </row>
    <row r="39" spans="1:6" x14ac:dyDescent="0.3">
      <c r="A39" s="22"/>
      <c r="F39" s="22"/>
    </row>
    <row r="40" spans="1:6" x14ac:dyDescent="0.3">
      <c r="A40" s="22"/>
      <c r="F40" s="22"/>
    </row>
    <row r="41" spans="1:6" x14ac:dyDescent="0.3">
      <c r="A41" s="22"/>
      <c r="F41" s="22"/>
    </row>
    <row r="42" spans="1:6" x14ac:dyDescent="0.3">
      <c r="A42" s="22"/>
      <c r="F42" s="22"/>
    </row>
    <row r="43" spans="1:6" x14ac:dyDescent="0.3">
      <c r="A43" s="22"/>
      <c r="F43" s="22"/>
    </row>
    <row r="44" spans="1:6" x14ac:dyDescent="0.3">
      <c r="A44" s="22"/>
      <c r="F44" s="22"/>
    </row>
    <row r="45" spans="1:6" x14ac:dyDescent="0.3">
      <c r="A45" s="22"/>
      <c r="F45" s="22"/>
    </row>
    <row r="46" spans="1:6" x14ac:dyDescent="0.3">
      <c r="A46" s="22"/>
      <c r="E46" s="84"/>
      <c r="F46" s="22"/>
    </row>
    <row r="47" spans="1:6" x14ac:dyDescent="0.3">
      <c r="A47" s="22"/>
      <c r="B47" s="89"/>
      <c r="C47" s="30"/>
      <c r="D47" s="30"/>
      <c r="E47" s="30"/>
      <c r="F47" s="31"/>
    </row>
  </sheetData>
  <mergeCells count="2">
    <mergeCell ref="B2:F2"/>
    <mergeCell ref="B4:F4"/>
  </mergeCells>
  <pageMargins left="0.39370078740157483" right="0" top="0.74803149606299213" bottom="0" header="0" footer="0"/>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05BBC5-B29F-4CEE-BD98-81C74C1B3B76}">
  <sheetPr>
    <tabColor rgb="FF00B050"/>
  </sheetPr>
  <dimension ref="A3:S69"/>
  <sheetViews>
    <sheetView view="pageBreakPreview" topLeftCell="A3" zoomScaleNormal="100" zoomScaleSheetLayoutView="100" workbookViewId="0">
      <pane xSplit="9" ySplit="7" topLeftCell="J63" activePane="bottomRight" state="frozen"/>
      <selection activeCell="AG49" sqref="AG49"/>
      <selection pane="topRight" activeCell="AG49" sqref="AG49"/>
      <selection pane="bottomLeft" activeCell="AG49" sqref="AG49"/>
      <selection pane="bottomRight" activeCell="N43" sqref="N43"/>
    </sheetView>
  </sheetViews>
  <sheetFormatPr defaultColWidth="9.21875" defaultRowHeight="12.75" customHeight="1" x14ac:dyDescent="0.2"/>
  <cols>
    <col min="1" max="1" width="6.44140625" style="155" customWidth="1"/>
    <col min="2" max="2" width="8.21875" style="110" customWidth="1"/>
    <col min="3" max="3" width="6.21875" style="105" customWidth="1"/>
    <col min="4" max="6" width="3.77734375" style="105" customWidth="1"/>
    <col min="7" max="7" width="29.5546875" style="105" customWidth="1"/>
    <col min="8" max="8" width="6.77734375" style="110" customWidth="1"/>
    <col min="9" max="12" width="8" style="110" customWidth="1"/>
    <col min="13" max="14" width="10.21875" style="105" customWidth="1"/>
    <col min="15" max="15" width="12.77734375" style="105" customWidth="1"/>
    <col min="16" max="16384" width="9.21875" style="105"/>
  </cols>
  <sheetData>
    <row r="3" spans="1:19" ht="12.75" customHeight="1" x14ac:dyDescent="0.2">
      <c r="A3" s="104" t="s">
        <v>162</v>
      </c>
      <c r="B3" s="104"/>
      <c r="C3" s="104"/>
      <c r="D3" s="104"/>
      <c r="E3" s="104"/>
      <c r="F3" s="104"/>
      <c r="G3" s="104"/>
      <c r="H3" s="104"/>
      <c r="I3" s="104"/>
      <c r="J3" s="104"/>
      <c r="K3" s="104"/>
      <c r="L3" s="104"/>
    </row>
    <row r="4" spans="1:19" ht="12.75" customHeight="1" x14ac:dyDescent="0.2">
      <c r="A4" s="104" t="s">
        <v>163</v>
      </c>
      <c r="B4" s="104"/>
      <c r="C4" s="104"/>
      <c r="D4" s="104"/>
      <c r="E4" s="104"/>
      <c r="F4" s="104"/>
      <c r="G4" s="104"/>
      <c r="H4" s="104"/>
      <c r="I4" s="104"/>
      <c r="J4" s="104"/>
      <c r="K4" s="104"/>
      <c r="L4" s="104"/>
    </row>
    <row r="5" spans="1:19" ht="12.75" customHeight="1" x14ac:dyDescent="0.2">
      <c r="A5" s="104" t="s">
        <v>164</v>
      </c>
      <c r="B5" s="106"/>
      <c r="C5" s="106"/>
      <c r="D5" s="106"/>
      <c r="E5" s="106"/>
      <c r="F5" s="106"/>
      <c r="G5" s="106"/>
      <c r="H5" s="106"/>
      <c r="I5" s="106"/>
      <c r="J5" s="106"/>
      <c r="K5" s="106"/>
      <c r="L5" s="106"/>
    </row>
    <row r="6" spans="1:19" ht="12.75" customHeight="1" x14ac:dyDescent="0.2">
      <c r="A6" s="106" t="s">
        <v>165</v>
      </c>
      <c r="B6" s="106"/>
      <c r="C6" s="106"/>
      <c r="D6" s="106"/>
      <c r="E6" s="106"/>
      <c r="F6" s="106"/>
      <c r="G6" s="106"/>
      <c r="H6" s="106"/>
      <c r="I6" s="106"/>
      <c r="J6" s="106"/>
      <c r="K6" s="106"/>
      <c r="L6" s="106"/>
    </row>
    <row r="7" spans="1:19" s="112" customFormat="1" ht="12.75" customHeight="1" x14ac:dyDescent="0.2">
      <c r="A7" s="307" t="s">
        <v>40</v>
      </c>
      <c r="B7" s="308" t="s">
        <v>41</v>
      </c>
      <c r="C7" s="307" t="s">
        <v>42</v>
      </c>
      <c r="D7" s="307"/>
      <c r="E7" s="307"/>
      <c r="F7" s="307"/>
      <c r="G7" s="307"/>
      <c r="H7" s="308" t="s">
        <v>43</v>
      </c>
      <c r="I7" s="308" t="s">
        <v>44</v>
      </c>
      <c r="J7" s="107" t="s">
        <v>166</v>
      </c>
      <c r="K7" s="108" t="s">
        <v>167</v>
      </c>
      <c r="L7" s="107" t="s">
        <v>168</v>
      </c>
      <c r="M7" s="316" t="s">
        <v>169</v>
      </c>
      <c r="N7" s="317"/>
      <c r="O7" s="317"/>
      <c r="P7" s="311"/>
      <c r="Q7" s="311"/>
      <c r="R7" s="311"/>
      <c r="S7" s="111"/>
    </row>
    <row r="8" spans="1:19" s="111" customFormat="1" ht="12.75" customHeight="1" x14ac:dyDescent="0.2">
      <c r="A8" s="307"/>
      <c r="B8" s="309"/>
      <c r="C8" s="307"/>
      <c r="D8" s="307"/>
      <c r="E8" s="307"/>
      <c r="F8" s="307"/>
      <c r="G8" s="307"/>
      <c r="H8" s="309"/>
      <c r="I8" s="309"/>
      <c r="J8" s="113" t="s">
        <v>44</v>
      </c>
      <c r="K8" s="114" t="s">
        <v>44</v>
      </c>
      <c r="L8" s="113" t="s">
        <v>44</v>
      </c>
      <c r="M8" s="312" t="s">
        <v>170</v>
      </c>
      <c r="N8" s="312"/>
      <c r="O8" s="115" t="s">
        <v>45</v>
      </c>
      <c r="P8" s="313"/>
      <c r="Q8" s="313"/>
      <c r="R8" s="116"/>
    </row>
    <row r="9" spans="1:19" ht="12.75" customHeight="1" x14ac:dyDescent="0.2">
      <c r="A9" s="307"/>
      <c r="B9" s="310"/>
      <c r="C9" s="307"/>
      <c r="D9" s="307"/>
      <c r="E9" s="307"/>
      <c r="F9" s="307"/>
      <c r="G9" s="307"/>
      <c r="H9" s="309"/>
      <c r="I9" s="309"/>
      <c r="J9" s="117"/>
      <c r="K9" s="118"/>
      <c r="L9" s="117"/>
      <c r="M9" s="119" t="s">
        <v>171</v>
      </c>
      <c r="N9" s="119" t="s">
        <v>172</v>
      </c>
      <c r="O9" s="119" t="s">
        <v>46</v>
      </c>
      <c r="P9" s="116"/>
      <c r="Q9" s="116"/>
      <c r="R9" s="116"/>
    </row>
    <row r="10" spans="1:19" ht="12.75" customHeight="1" x14ac:dyDescent="0.2">
      <c r="A10" s="120"/>
      <c r="B10" s="121"/>
      <c r="C10" s="122"/>
      <c r="D10" s="123"/>
      <c r="E10" s="123"/>
      <c r="F10" s="123"/>
      <c r="G10" s="124"/>
      <c r="H10" s="125"/>
      <c r="I10" s="125"/>
      <c r="J10" s="125"/>
      <c r="K10" s="125"/>
      <c r="L10" s="125"/>
      <c r="M10" s="126"/>
      <c r="N10" s="126"/>
      <c r="O10" s="127" t="str">
        <f>IF(OR(ISNUMBER(N10),ISNUMBER(M10)),(M10+N10)*$I10,"")</f>
        <v/>
      </c>
    </row>
    <row r="11" spans="1:19" ht="12.75" customHeight="1" x14ac:dyDescent="0.2">
      <c r="A11" s="128"/>
      <c r="B11" s="121"/>
      <c r="C11" s="314" t="s">
        <v>198</v>
      </c>
      <c r="D11" s="315"/>
      <c r="E11" s="315"/>
      <c r="F11" s="315"/>
      <c r="G11" s="315"/>
      <c r="H11" s="125"/>
      <c r="I11" s="125"/>
      <c r="J11" s="125"/>
      <c r="K11" s="125"/>
      <c r="L11" s="125"/>
      <c r="M11" s="126"/>
      <c r="N11" s="126"/>
      <c r="O11" s="127" t="str">
        <f t="shared" ref="O11:O58" si="0">IF(OR(ISNUMBER(N11),ISNUMBER(M11)),(M11+N11)*$I11,"")</f>
        <v/>
      </c>
    </row>
    <row r="12" spans="1:19" ht="12.75" customHeight="1" x14ac:dyDescent="0.2">
      <c r="A12" s="128"/>
      <c r="B12" s="121"/>
      <c r="C12" s="314" t="s">
        <v>173</v>
      </c>
      <c r="D12" s="315"/>
      <c r="E12" s="315"/>
      <c r="F12" s="315"/>
      <c r="G12" s="315"/>
      <c r="H12" s="125"/>
      <c r="I12" s="125"/>
      <c r="J12" s="125"/>
      <c r="K12" s="125"/>
      <c r="L12" s="125"/>
      <c r="M12" s="126"/>
      <c r="N12" s="126"/>
      <c r="O12" s="127" t="str">
        <f t="shared" si="0"/>
        <v/>
      </c>
    </row>
    <row r="13" spans="1:19" s="161" customFormat="1" ht="12.75" customHeight="1" x14ac:dyDescent="0.25">
      <c r="B13" s="47"/>
      <c r="C13" s="43" t="s">
        <v>47</v>
      </c>
      <c r="D13" s="44" t="s">
        <v>48</v>
      </c>
      <c r="E13" s="45"/>
      <c r="F13" s="46">
        <v>1</v>
      </c>
      <c r="G13" s="162"/>
      <c r="H13" s="223"/>
      <c r="I13" s="163"/>
      <c r="J13" s="164"/>
      <c r="K13" s="165"/>
      <c r="L13" s="165"/>
      <c r="M13" s="165"/>
      <c r="N13" s="165"/>
      <c r="O13" s="166"/>
    </row>
    <row r="14" spans="1:19" s="161" customFormat="1" ht="12.75" customHeight="1" x14ac:dyDescent="0.2">
      <c r="B14" s="167"/>
      <c r="C14" s="168" t="s">
        <v>199</v>
      </c>
      <c r="D14" s="44" t="s">
        <v>200</v>
      </c>
      <c r="E14" s="44"/>
      <c r="F14" s="45"/>
      <c r="G14" s="162"/>
      <c r="H14" s="223"/>
      <c r="I14" s="163"/>
      <c r="J14" s="164"/>
      <c r="K14" s="165"/>
      <c r="L14" s="165"/>
      <c r="M14" s="165"/>
      <c r="N14" s="165"/>
      <c r="O14" s="166"/>
    </row>
    <row r="15" spans="1:19" s="161" customFormat="1" ht="12.75" customHeight="1" x14ac:dyDescent="0.2">
      <c r="B15" s="47"/>
      <c r="C15" s="169"/>
      <c r="D15" s="170"/>
      <c r="E15" s="171"/>
      <c r="F15" s="171"/>
      <c r="G15" s="172"/>
      <c r="H15" s="224"/>
      <c r="I15" s="163"/>
      <c r="J15" s="164"/>
      <c r="K15" s="165"/>
      <c r="L15" s="165"/>
      <c r="M15" s="165"/>
      <c r="N15" s="165"/>
      <c r="O15" s="166"/>
    </row>
    <row r="16" spans="1:19" s="161" customFormat="1" ht="12.75" customHeight="1" x14ac:dyDescent="0.2">
      <c r="B16" s="47"/>
      <c r="C16" s="169"/>
      <c r="D16" s="44" t="s">
        <v>201</v>
      </c>
      <c r="E16" s="171"/>
      <c r="F16" s="171"/>
      <c r="G16" s="172"/>
      <c r="H16" s="224"/>
      <c r="I16" s="163"/>
      <c r="J16" s="164"/>
      <c r="K16" s="165"/>
      <c r="L16" s="165"/>
      <c r="M16" s="165"/>
      <c r="N16" s="165"/>
      <c r="O16" s="166"/>
    </row>
    <row r="17" spans="2:15" s="161" customFormat="1" ht="12.75" customHeight="1" x14ac:dyDescent="0.2">
      <c r="B17" s="47"/>
      <c r="C17" s="169"/>
      <c r="D17" s="173" t="s">
        <v>202</v>
      </c>
      <c r="E17" s="171"/>
      <c r="F17" s="171"/>
      <c r="G17" s="172"/>
      <c r="H17" s="224"/>
      <c r="I17" s="163"/>
      <c r="J17" s="164"/>
      <c r="K17" s="165"/>
      <c r="L17" s="165"/>
      <c r="M17" s="165"/>
      <c r="N17" s="165"/>
      <c r="O17" s="166"/>
    </row>
    <row r="18" spans="2:15" s="161" customFormat="1" ht="12.75" customHeight="1" x14ac:dyDescent="0.2">
      <c r="B18" s="47"/>
      <c r="C18" s="169"/>
      <c r="D18" s="45"/>
      <c r="E18" s="171"/>
      <c r="F18" s="171"/>
      <c r="G18" s="172"/>
      <c r="H18" s="224"/>
      <c r="I18" s="163"/>
      <c r="J18" s="164"/>
      <c r="K18" s="165"/>
      <c r="L18" s="165"/>
      <c r="M18" s="165"/>
      <c r="N18" s="165"/>
      <c r="O18" s="166"/>
    </row>
    <row r="19" spans="2:15" s="161" customFormat="1" ht="12.75" customHeight="1" x14ac:dyDescent="0.2">
      <c r="B19" s="47"/>
      <c r="C19" s="169"/>
      <c r="D19" s="174" t="s">
        <v>50</v>
      </c>
      <c r="E19" s="172" t="s">
        <v>203</v>
      </c>
      <c r="F19" s="172"/>
      <c r="G19" s="172"/>
      <c r="H19" s="164" t="s">
        <v>204</v>
      </c>
      <c r="I19" s="164">
        <v>1</v>
      </c>
      <c r="J19" s="164"/>
      <c r="K19" s="165"/>
      <c r="L19" s="165"/>
      <c r="M19" s="165" t="s">
        <v>182</v>
      </c>
      <c r="N19" s="165"/>
      <c r="O19" s="166"/>
    </row>
    <row r="20" spans="2:15" s="161" customFormat="1" ht="12.75" customHeight="1" x14ac:dyDescent="0.2">
      <c r="B20" s="47"/>
      <c r="C20" s="169"/>
      <c r="D20" s="174" t="s">
        <v>51</v>
      </c>
      <c r="E20" s="172" t="s">
        <v>205</v>
      </c>
      <c r="F20" s="172"/>
      <c r="G20" s="172"/>
      <c r="H20" s="164" t="s">
        <v>206</v>
      </c>
      <c r="I20" s="164">
        <v>6</v>
      </c>
      <c r="J20" s="164"/>
      <c r="K20" s="165"/>
      <c r="L20" s="165"/>
      <c r="M20" s="165" t="s">
        <v>182</v>
      </c>
      <c r="N20" s="165"/>
      <c r="O20" s="166"/>
    </row>
    <row r="21" spans="2:15" s="161" customFormat="1" ht="12.75" customHeight="1" x14ac:dyDescent="0.2">
      <c r="B21" s="47"/>
      <c r="C21" s="169"/>
      <c r="D21" s="174" t="s">
        <v>142</v>
      </c>
      <c r="E21" s="175" t="s">
        <v>207</v>
      </c>
      <c r="F21" s="175"/>
      <c r="G21" s="175"/>
      <c r="H21" s="164" t="s">
        <v>206</v>
      </c>
      <c r="I21" s="164">
        <v>6</v>
      </c>
      <c r="J21" s="164"/>
      <c r="K21" s="165"/>
      <c r="L21" s="165"/>
      <c r="M21" s="165" t="s">
        <v>182</v>
      </c>
      <c r="N21" s="165"/>
      <c r="O21" s="166"/>
    </row>
    <row r="22" spans="2:15" s="161" customFormat="1" ht="12.75" customHeight="1" x14ac:dyDescent="0.2">
      <c r="B22" s="47"/>
      <c r="C22" s="169"/>
      <c r="D22" s="174"/>
      <c r="E22" s="175"/>
      <c r="F22" s="175"/>
      <c r="G22" s="175"/>
      <c r="H22" s="164"/>
      <c r="I22" s="164"/>
      <c r="J22" s="164"/>
      <c r="K22" s="165"/>
      <c r="L22" s="165"/>
      <c r="M22" s="165"/>
      <c r="N22" s="165"/>
      <c r="O22" s="166"/>
    </row>
    <row r="23" spans="2:15" s="161" customFormat="1" ht="12.75" customHeight="1" x14ac:dyDescent="0.2">
      <c r="B23" s="47"/>
      <c r="C23" s="169"/>
      <c r="D23" s="320" t="s">
        <v>208</v>
      </c>
      <c r="E23" s="321"/>
      <c r="F23" s="321"/>
      <c r="G23" s="321"/>
      <c r="H23" s="164"/>
      <c r="I23" s="164"/>
      <c r="J23" s="164"/>
      <c r="K23" s="165"/>
      <c r="L23" s="165"/>
      <c r="M23" s="165"/>
      <c r="N23" s="165"/>
      <c r="O23" s="166"/>
    </row>
    <row r="24" spans="2:15" s="161" customFormat="1" ht="12.75" customHeight="1" x14ac:dyDescent="0.2">
      <c r="B24" s="47"/>
      <c r="C24" s="169"/>
      <c r="D24" s="45"/>
      <c r="E24" s="171"/>
      <c r="F24" s="171"/>
      <c r="G24" s="172"/>
      <c r="H24" s="164"/>
      <c r="I24" s="164"/>
      <c r="J24" s="164"/>
      <c r="K24" s="165"/>
      <c r="L24" s="165"/>
      <c r="M24" s="165"/>
      <c r="N24" s="165"/>
      <c r="O24" s="166"/>
    </row>
    <row r="25" spans="2:15" s="161" customFormat="1" ht="12.75" customHeight="1" x14ac:dyDescent="0.2">
      <c r="B25" s="47"/>
      <c r="C25" s="169"/>
      <c r="D25" s="170" t="s">
        <v>50</v>
      </c>
      <c r="E25" s="180" t="s">
        <v>209</v>
      </c>
      <c r="F25" s="180"/>
      <c r="G25" s="180"/>
      <c r="H25" s="164" t="s">
        <v>204</v>
      </c>
      <c r="I25" s="164">
        <v>1</v>
      </c>
      <c r="J25" s="164"/>
      <c r="K25" s="165"/>
      <c r="L25" s="165"/>
      <c r="M25" s="165" t="s">
        <v>182</v>
      </c>
      <c r="N25" s="165"/>
      <c r="O25" s="166"/>
    </row>
    <row r="26" spans="2:15" s="161" customFormat="1" ht="12.75" customHeight="1" x14ac:dyDescent="0.2">
      <c r="B26" s="47"/>
      <c r="C26" s="169"/>
      <c r="D26" s="170"/>
      <c r="E26" s="176"/>
      <c r="F26" s="176"/>
      <c r="G26" s="176"/>
      <c r="H26" s="164"/>
      <c r="I26" s="163"/>
      <c r="J26" s="164"/>
      <c r="K26" s="165"/>
      <c r="L26" s="165"/>
      <c r="M26" s="165"/>
      <c r="N26" s="165"/>
      <c r="O26" s="166"/>
    </row>
    <row r="27" spans="2:15" s="161" customFormat="1" ht="12.75" customHeight="1" x14ac:dyDescent="0.2">
      <c r="B27" s="47"/>
      <c r="C27" s="169"/>
      <c r="D27" s="170"/>
      <c r="E27" s="176"/>
      <c r="F27" s="176"/>
      <c r="G27" s="176"/>
      <c r="H27" s="164"/>
      <c r="I27" s="163"/>
      <c r="J27" s="164"/>
      <c r="K27" s="165"/>
      <c r="L27" s="165"/>
      <c r="M27" s="165"/>
      <c r="N27" s="165"/>
      <c r="O27" s="166"/>
    </row>
    <row r="28" spans="2:15" s="161" customFormat="1" ht="12.75" customHeight="1" x14ac:dyDescent="0.2">
      <c r="B28" s="47"/>
      <c r="C28" s="169"/>
      <c r="D28" s="178" t="s">
        <v>210</v>
      </c>
      <c r="E28" s="179"/>
      <c r="F28" s="179"/>
      <c r="G28" s="179"/>
      <c r="H28" s="164"/>
      <c r="I28" s="163"/>
      <c r="J28" s="164"/>
      <c r="K28" s="165"/>
      <c r="L28" s="165"/>
      <c r="M28" s="165"/>
      <c r="N28" s="165"/>
      <c r="O28" s="166"/>
    </row>
    <row r="29" spans="2:15" s="161" customFormat="1" ht="12.75" customHeight="1" x14ac:dyDescent="0.2">
      <c r="B29" s="47"/>
      <c r="C29" s="169"/>
      <c r="D29" s="170"/>
      <c r="E29" s="176"/>
      <c r="F29" s="176"/>
      <c r="G29" s="176"/>
      <c r="H29" s="164"/>
      <c r="I29" s="163"/>
      <c r="J29" s="164"/>
      <c r="K29" s="165"/>
      <c r="L29" s="165"/>
      <c r="M29" s="165"/>
      <c r="N29" s="165"/>
      <c r="O29" s="166">
        <f t="shared" ref="O29" si="1">N29*K29</f>
        <v>0</v>
      </c>
    </row>
    <row r="30" spans="2:15" s="161" customFormat="1" ht="12.75" customHeight="1" x14ac:dyDescent="0.2">
      <c r="B30" s="47"/>
      <c r="C30" s="169"/>
      <c r="D30" s="170"/>
      <c r="E30" s="176"/>
      <c r="F30" s="176"/>
      <c r="G30" s="176"/>
      <c r="H30" s="164"/>
      <c r="I30" s="163"/>
      <c r="J30" s="164"/>
      <c r="K30" s="165"/>
      <c r="L30" s="165"/>
      <c r="M30" s="165"/>
      <c r="N30" s="165"/>
      <c r="O30" s="166"/>
    </row>
    <row r="31" spans="2:15" s="161" customFormat="1" ht="12.75" customHeight="1" x14ac:dyDescent="0.25">
      <c r="B31" s="47"/>
      <c r="C31" s="169"/>
      <c r="D31" s="170"/>
      <c r="E31" s="177" t="s">
        <v>50</v>
      </c>
      <c r="F31" s="176" t="s">
        <v>218</v>
      </c>
      <c r="G31" s="176"/>
      <c r="H31" s="164" t="s">
        <v>211</v>
      </c>
      <c r="I31" s="163">
        <v>45</v>
      </c>
      <c r="J31" s="164"/>
      <c r="K31" s="165"/>
      <c r="L31" s="165"/>
      <c r="M31" s="165" t="s">
        <v>182</v>
      </c>
      <c r="N31" s="165">
        <v>1000</v>
      </c>
      <c r="O31" s="166" t="s">
        <v>314</v>
      </c>
    </row>
    <row r="32" spans="2:15" s="161" customFormat="1" ht="12.75" customHeight="1" x14ac:dyDescent="0.25">
      <c r="B32" s="47"/>
      <c r="C32" s="169"/>
      <c r="D32" s="170"/>
      <c r="E32" s="177" t="s">
        <v>50</v>
      </c>
      <c r="F32" s="176" t="s">
        <v>218</v>
      </c>
      <c r="G32" s="176"/>
      <c r="H32" s="164" t="s">
        <v>211</v>
      </c>
      <c r="I32" s="163">
        <v>45</v>
      </c>
      <c r="J32" s="164"/>
      <c r="K32" s="165"/>
      <c r="L32" s="165"/>
      <c r="M32" s="165" t="s">
        <v>182</v>
      </c>
      <c r="N32" s="165"/>
      <c r="O32" s="166"/>
    </row>
    <row r="33" spans="1:15" s="161" customFormat="1" ht="12.75" customHeight="1" x14ac:dyDescent="0.25">
      <c r="B33" s="47"/>
      <c r="C33" s="169"/>
      <c r="D33" s="170"/>
      <c r="E33" s="177" t="s">
        <v>51</v>
      </c>
      <c r="F33" s="176" t="s">
        <v>212</v>
      </c>
      <c r="G33" s="176"/>
      <c r="H33" s="164" t="s">
        <v>211</v>
      </c>
      <c r="I33" s="164">
        <v>45</v>
      </c>
      <c r="J33" s="164"/>
      <c r="K33" s="165"/>
      <c r="L33" s="165"/>
      <c r="M33" s="165" t="s">
        <v>182</v>
      </c>
      <c r="N33" s="165">
        <v>2700</v>
      </c>
      <c r="O33" s="166" t="s">
        <v>314</v>
      </c>
    </row>
    <row r="34" spans="1:15" s="161" customFormat="1" ht="12.75" customHeight="1" x14ac:dyDescent="0.25">
      <c r="B34" s="47"/>
      <c r="C34" s="169"/>
      <c r="D34" s="170"/>
      <c r="E34" s="177" t="s">
        <v>51</v>
      </c>
      <c r="F34" s="176" t="s">
        <v>212</v>
      </c>
      <c r="G34" s="176"/>
      <c r="H34" s="164" t="s">
        <v>211</v>
      </c>
      <c r="I34" s="164">
        <v>45</v>
      </c>
      <c r="J34" s="164"/>
      <c r="K34" s="165"/>
      <c r="L34" s="165"/>
      <c r="M34" s="165" t="s">
        <v>182</v>
      </c>
      <c r="N34" s="165"/>
      <c r="O34" s="166"/>
    </row>
    <row r="35" spans="1:15" s="161" customFormat="1" ht="12.75" customHeight="1" x14ac:dyDescent="0.2">
      <c r="B35" s="47"/>
      <c r="C35" s="169"/>
      <c r="D35" s="170"/>
      <c r="E35" s="176"/>
      <c r="F35" s="176"/>
      <c r="G35" s="176"/>
      <c r="H35" s="164"/>
      <c r="I35" s="163"/>
      <c r="J35" s="164"/>
      <c r="K35" s="165"/>
      <c r="L35" s="165"/>
      <c r="M35" s="165"/>
      <c r="N35" s="165"/>
      <c r="O35" s="166"/>
    </row>
    <row r="36" spans="1:15" s="161" customFormat="1" ht="12.75" customHeight="1" x14ac:dyDescent="0.2">
      <c r="B36" s="47"/>
      <c r="C36" s="169"/>
      <c r="D36" s="318" t="s">
        <v>213</v>
      </c>
      <c r="E36" s="319"/>
      <c r="F36" s="319"/>
      <c r="G36" s="319"/>
      <c r="H36" s="164"/>
      <c r="I36" s="163"/>
      <c r="J36" s="164"/>
      <c r="K36" s="165"/>
      <c r="L36" s="165"/>
      <c r="M36" s="165"/>
      <c r="N36" s="165"/>
      <c r="O36" s="166"/>
    </row>
    <row r="37" spans="1:15" s="161" customFormat="1" ht="12.75" customHeight="1" x14ac:dyDescent="0.2">
      <c r="B37" s="47"/>
      <c r="C37" s="169"/>
      <c r="D37" s="170"/>
      <c r="E37" s="176"/>
      <c r="F37" s="176"/>
      <c r="G37" s="176"/>
      <c r="H37" s="164"/>
      <c r="I37" s="163"/>
      <c r="J37" s="164"/>
      <c r="K37" s="165"/>
      <c r="L37" s="165"/>
      <c r="M37" s="165"/>
      <c r="N37" s="165"/>
      <c r="O37" s="166"/>
    </row>
    <row r="38" spans="1:15" s="161" customFormat="1" ht="12.75" customHeight="1" x14ac:dyDescent="0.25">
      <c r="B38" s="47"/>
      <c r="C38" s="169"/>
      <c r="D38" s="170"/>
      <c r="E38" s="177" t="s">
        <v>50</v>
      </c>
      <c r="F38" s="176" t="s">
        <v>214</v>
      </c>
      <c r="G38" s="176"/>
      <c r="H38" s="164" t="s">
        <v>211</v>
      </c>
      <c r="I38" s="163">
        <v>45</v>
      </c>
      <c r="J38" s="164"/>
      <c r="K38" s="165"/>
      <c r="L38" s="165"/>
      <c r="M38" s="165" t="s">
        <v>182</v>
      </c>
      <c r="N38" s="165">
        <v>780</v>
      </c>
      <c r="O38" s="166" t="s">
        <v>314</v>
      </c>
    </row>
    <row r="39" spans="1:15" s="161" customFormat="1" ht="12.75" customHeight="1" x14ac:dyDescent="0.25">
      <c r="B39" s="47"/>
      <c r="C39" s="169"/>
      <c r="D39" s="170"/>
      <c r="E39" s="177" t="s">
        <v>50</v>
      </c>
      <c r="F39" s="176" t="s">
        <v>214</v>
      </c>
      <c r="G39" s="176"/>
      <c r="H39" s="164" t="s">
        <v>211</v>
      </c>
      <c r="I39" s="163">
        <v>45</v>
      </c>
      <c r="J39" s="164"/>
      <c r="K39" s="165"/>
      <c r="L39" s="165"/>
      <c r="M39" s="165" t="s">
        <v>182</v>
      </c>
      <c r="N39" s="165"/>
      <c r="O39" s="166"/>
    </row>
    <row r="40" spans="1:15" s="161" customFormat="1" ht="12.75" customHeight="1" x14ac:dyDescent="0.25">
      <c r="B40" s="47"/>
      <c r="C40" s="169"/>
      <c r="D40" s="170"/>
      <c r="E40" s="177"/>
      <c r="F40" s="176"/>
      <c r="G40" s="176"/>
      <c r="H40" s="164"/>
      <c r="I40" s="163"/>
      <c r="J40" s="164"/>
      <c r="K40" s="165"/>
      <c r="L40" s="165"/>
      <c r="M40" s="165"/>
      <c r="N40" s="165"/>
      <c r="O40" s="166"/>
    </row>
    <row r="41" spans="1:15" s="161" customFormat="1" ht="12.75" customHeight="1" x14ac:dyDescent="0.2">
      <c r="B41" s="47"/>
      <c r="C41" s="169"/>
      <c r="D41" s="318" t="s">
        <v>215</v>
      </c>
      <c r="E41" s="319"/>
      <c r="F41" s="319"/>
      <c r="G41" s="319"/>
      <c r="H41" s="164"/>
      <c r="I41" s="163"/>
      <c r="J41" s="164"/>
      <c r="K41" s="165"/>
      <c r="L41" s="165"/>
      <c r="M41" s="165"/>
      <c r="N41" s="165"/>
      <c r="O41" s="166"/>
    </row>
    <row r="42" spans="1:15" s="161" customFormat="1" ht="12.75" customHeight="1" x14ac:dyDescent="0.2">
      <c r="B42" s="47"/>
      <c r="C42" s="169"/>
      <c r="D42" s="170"/>
      <c r="E42" s="176"/>
      <c r="F42" s="176"/>
      <c r="G42" s="176"/>
      <c r="H42" s="164"/>
      <c r="I42" s="163"/>
      <c r="J42" s="164"/>
      <c r="K42" s="165"/>
      <c r="L42" s="165"/>
      <c r="M42" s="165"/>
      <c r="N42" s="165"/>
      <c r="O42" s="181"/>
    </row>
    <row r="43" spans="1:15" s="161" customFormat="1" ht="12.75" customHeight="1" x14ac:dyDescent="0.25">
      <c r="B43" s="47"/>
      <c r="C43" s="169"/>
      <c r="D43" s="170"/>
      <c r="E43" s="177" t="s">
        <v>50</v>
      </c>
      <c r="F43" s="176" t="s">
        <v>216</v>
      </c>
      <c r="G43" s="176"/>
      <c r="H43" s="164" t="s">
        <v>217</v>
      </c>
      <c r="I43" s="163" t="s">
        <v>217</v>
      </c>
      <c r="J43" s="164"/>
      <c r="K43" s="165"/>
      <c r="L43" s="165"/>
      <c r="M43" s="165" t="s">
        <v>182</v>
      </c>
      <c r="N43" s="165"/>
      <c r="O43" s="181"/>
    </row>
    <row r="44" spans="1:15" ht="12.75" customHeight="1" x14ac:dyDescent="0.25">
      <c r="A44" s="149"/>
      <c r="B44" s="109"/>
      <c r="C44" s="150" t="s">
        <v>49</v>
      </c>
      <c r="D44" s="151"/>
      <c r="E44" s="151"/>
      <c r="F44" s="151"/>
      <c r="G44" s="151"/>
      <c r="H44" s="109"/>
      <c r="I44" s="152"/>
      <c r="J44" s="152"/>
      <c r="K44" s="152"/>
      <c r="L44" s="152"/>
      <c r="M44" s="153"/>
      <c r="N44" s="153"/>
      <c r="O44" s="153"/>
    </row>
    <row r="45" spans="1:15" ht="12.75" customHeight="1" x14ac:dyDescent="0.25">
      <c r="A45" s="216"/>
      <c r="B45" s="217"/>
      <c r="C45" s="218"/>
      <c r="D45" s="219"/>
      <c r="E45" s="219"/>
      <c r="F45" s="219"/>
      <c r="G45" s="219"/>
      <c r="H45" s="217"/>
      <c r="I45" s="220"/>
      <c r="J45" s="220"/>
      <c r="K45" s="220"/>
      <c r="L45" s="220"/>
      <c r="M45" s="221"/>
      <c r="N45" s="221"/>
      <c r="O45" s="222"/>
    </row>
    <row r="46" spans="1:15" ht="12.75" customHeight="1" x14ac:dyDescent="0.25">
      <c r="A46" s="128"/>
      <c r="B46" s="121"/>
      <c r="C46" s="129"/>
      <c r="G46" s="124"/>
      <c r="H46" s="125"/>
      <c r="I46" s="125"/>
      <c r="J46" s="125"/>
      <c r="K46" s="125"/>
      <c r="L46" s="125"/>
      <c r="M46" s="126"/>
      <c r="N46" s="126"/>
      <c r="O46" s="182" t="str">
        <f t="shared" si="0"/>
        <v/>
      </c>
    </row>
    <row r="47" spans="1:15" ht="12.75" customHeight="1" x14ac:dyDescent="0.25">
      <c r="A47" s="130"/>
      <c r="B47" s="43" t="s">
        <v>47</v>
      </c>
      <c r="C47" s="44" t="s">
        <v>48</v>
      </c>
      <c r="D47" s="45"/>
      <c r="E47" s="46">
        <v>13</v>
      </c>
      <c r="G47" s="131"/>
      <c r="H47" s="125"/>
      <c r="I47" s="125"/>
      <c r="J47" s="125"/>
      <c r="K47" s="125"/>
      <c r="L47" s="125"/>
      <c r="M47" s="126"/>
      <c r="N47" s="126"/>
      <c r="O47" s="182" t="str">
        <f t="shared" si="0"/>
        <v/>
      </c>
    </row>
    <row r="48" spans="1:15" ht="12.75" customHeight="1" x14ac:dyDescent="0.2">
      <c r="A48" s="132"/>
      <c r="B48" s="99" t="s">
        <v>174</v>
      </c>
      <c r="C48" s="325" t="s">
        <v>175</v>
      </c>
      <c r="D48" s="326"/>
      <c r="E48" s="326"/>
      <c r="F48" s="326"/>
      <c r="G48" s="327"/>
      <c r="H48" s="125"/>
      <c r="I48" s="125"/>
      <c r="J48" s="125"/>
      <c r="K48" s="125"/>
      <c r="L48" s="125"/>
      <c r="M48" s="126"/>
      <c r="N48" s="126"/>
      <c r="O48" s="133" t="str">
        <f t="shared" si="0"/>
        <v/>
      </c>
    </row>
    <row r="49" spans="1:15" ht="12.75" customHeight="1" x14ac:dyDescent="0.2">
      <c r="A49" s="47" t="str">
        <f>IF(ISBLANK(H49),"",($E$47&amp;"."&amp;+(COUNTA(H$10:H49))))</f>
        <v/>
      </c>
      <c r="B49" s="134"/>
      <c r="C49" s="135"/>
      <c r="D49" s="136"/>
      <c r="E49" s="136"/>
      <c r="F49" s="136"/>
      <c r="G49" s="137"/>
      <c r="H49" s="125"/>
      <c r="I49" s="125"/>
      <c r="J49" s="125"/>
      <c r="K49" s="125"/>
      <c r="L49" s="125"/>
      <c r="M49" s="126"/>
      <c r="N49" s="126"/>
      <c r="O49" s="133" t="str">
        <f t="shared" si="0"/>
        <v/>
      </c>
    </row>
    <row r="50" spans="1:15" ht="12.75" customHeight="1" x14ac:dyDescent="0.2">
      <c r="A50" s="47" t="str">
        <f>IF(ISBLANK(H50),"",($E$47&amp;"."&amp;+(COUNTA(H$10:H50))))</f>
        <v/>
      </c>
      <c r="B50" s="138"/>
      <c r="C50" s="322" t="s">
        <v>176</v>
      </c>
      <c r="D50" s="323"/>
      <c r="E50" s="323"/>
      <c r="F50" s="323"/>
      <c r="G50" s="324"/>
      <c r="H50" s="125"/>
      <c r="I50" s="125"/>
      <c r="J50" s="125"/>
      <c r="K50" s="125"/>
      <c r="L50" s="125"/>
      <c r="M50" s="126"/>
      <c r="N50" s="126"/>
      <c r="O50" s="133" t="str">
        <f t="shared" si="0"/>
        <v/>
      </c>
    </row>
    <row r="51" spans="1:15" ht="12.75" customHeight="1" x14ac:dyDescent="0.2">
      <c r="A51" s="47" t="str">
        <f>IF(ISBLANK(H51),"",($E$47&amp;"."&amp;+(COUNTA(H$10:H51))))</f>
        <v/>
      </c>
      <c r="B51" s="138"/>
      <c r="C51" s="135"/>
      <c r="D51" s="136"/>
      <c r="E51" s="136"/>
      <c r="F51" s="136"/>
      <c r="G51" s="137"/>
      <c r="H51" s="125"/>
      <c r="I51" s="125"/>
      <c r="J51" s="125"/>
      <c r="K51" s="125"/>
      <c r="L51" s="125"/>
      <c r="M51" s="126"/>
      <c r="N51" s="126"/>
      <c r="O51" s="133" t="str">
        <f t="shared" si="0"/>
        <v/>
      </c>
    </row>
    <row r="52" spans="1:15" ht="12.75" customHeight="1" x14ac:dyDescent="0.2">
      <c r="A52" s="47" t="str">
        <f>IF(ISBLANK(H52),"",($E$47&amp;"."&amp;+(COUNTA(H$10:H52))))</f>
        <v/>
      </c>
      <c r="B52" s="138"/>
      <c r="C52" s="100" t="s">
        <v>175</v>
      </c>
      <c r="D52" s="136"/>
      <c r="E52" s="136"/>
      <c r="F52" s="136"/>
      <c r="G52" s="137"/>
      <c r="H52" s="125"/>
      <c r="I52" s="125"/>
      <c r="J52" s="125"/>
      <c r="K52" s="125"/>
      <c r="L52" s="125"/>
      <c r="M52" s="126"/>
      <c r="N52" s="126"/>
      <c r="O52" s="133" t="str">
        <f t="shared" si="0"/>
        <v/>
      </c>
    </row>
    <row r="53" spans="1:15" ht="12.75" customHeight="1" x14ac:dyDescent="0.2">
      <c r="A53" s="47" t="str">
        <f>IF(ISBLANK(H53),"",($E$47&amp;"."&amp;+(COUNTA(H$10:H53))))</f>
        <v/>
      </c>
      <c r="B53" s="138"/>
      <c r="C53" s="135"/>
      <c r="D53" s="136"/>
      <c r="E53" s="136"/>
      <c r="F53" s="136"/>
      <c r="G53" s="137"/>
      <c r="H53" s="125"/>
      <c r="I53" s="125"/>
      <c r="J53" s="125"/>
      <c r="K53" s="125"/>
      <c r="L53" s="125"/>
      <c r="M53" s="126"/>
      <c r="N53" s="126"/>
      <c r="O53" s="133" t="str">
        <f t="shared" si="0"/>
        <v/>
      </c>
    </row>
    <row r="54" spans="1:15" ht="12.75" customHeight="1" x14ac:dyDescent="0.2">
      <c r="A54" s="47" t="str">
        <f>IF(ISBLANK(H54),"",($E$47&amp;"."&amp;+(COUNTA(H$10:H54))))</f>
        <v/>
      </c>
      <c r="B54" s="134"/>
      <c r="C54" s="139" t="s">
        <v>177</v>
      </c>
      <c r="D54" s="136"/>
      <c r="E54" s="136"/>
      <c r="F54" s="136"/>
      <c r="G54" s="137"/>
      <c r="H54" s="125"/>
      <c r="I54" s="125"/>
      <c r="J54" s="125"/>
      <c r="K54" s="125"/>
      <c r="L54" s="125"/>
      <c r="M54" s="126"/>
      <c r="N54" s="126"/>
      <c r="O54" s="133" t="str">
        <f t="shared" si="0"/>
        <v/>
      </c>
    </row>
    <row r="55" spans="1:15" ht="12.75" customHeight="1" x14ac:dyDescent="0.2">
      <c r="A55" s="47" t="str">
        <f>IF(ISBLANK(H55),"",($E$47&amp;"."&amp;+(COUNTA(H$10:H55))))</f>
        <v/>
      </c>
      <c r="B55" s="138"/>
      <c r="C55" s="139" t="s">
        <v>178</v>
      </c>
      <c r="D55" s="136"/>
      <c r="E55" s="136"/>
      <c r="F55" s="136"/>
      <c r="G55" s="137"/>
      <c r="H55" s="125"/>
      <c r="I55" s="125"/>
      <c r="J55" s="125"/>
      <c r="K55" s="125"/>
      <c r="L55" s="125"/>
      <c r="M55" s="126"/>
      <c r="N55" s="126"/>
      <c r="O55" s="133" t="str">
        <f t="shared" si="0"/>
        <v/>
      </c>
    </row>
    <row r="56" spans="1:15" ht="12.75" customHeight="1" x14ac:dyDescent="0.2">
      <c r="A56" s="47" t="str">
        <f>IF(ISBLANK(H56),"",($E$47&amp;"."&amp;+(COUNTA(H$10:H56))))</f>
        <v/>
      </c>
      <c r="B56" s="138"/>
      <c r="C56" s="139" t="s">
        <v>179</v>
      </c>
      <c r="D56" s="136"/>
      <c r="E56" s="136"/>
      <c r="F56" s="136"/>
      <c r="G56" s="137"/>
      <c r="H56" s="125"/>
      <c r="I56" s="125"/>
      <c r="J56" s="125"/>
      <c r="K56" s="125"/>
      <c r="L56" s="125"/>
      <c r="M56" s="126"/>
      <c r="N56" s="126"/>
      <c r="O56" s="133" t="str">
        <f t="shared" si="0"/>
        <v/>
      </c>
    </row>
    <row r="57" spans="1:15" ht="12.75" customHeight="1" x14ac:dyDescent="0.2">
      <c r="A57" s="47" t="str">
        <f>IF(ISBLANK(H57),"",($E$47&amp;"."&amp;+(COUNTA(H$10:H57))))</f>
        <v/>
      </c>
      <c r="B57" s="138"/>
      <c r="C57" s="139" t="s">
        <v>180</v>
      </c>
      <c r="D57" s="136"/>
      <c r="E57" s="136"/>
      <c r="F57" s="136"/>
      <c r="G57" s="137"/>
      <c r="H57" s="125"/>
      <c r="I57" s="125"/>
      <c r="J57" s="125"/>
      <c r="K57" s="125"/>
      <c r="L57" s="125"/>
      <c r="M57" s="126"/>
      <c r="N57" s="126"/>
      <c r="O57" s="133" t="str">
        <f t="shared" si="0"/>
        <v/>
      </c>
    </row>
    <row r="58" spans="1:15" ht="12.75" customHeight="1" x14ac:dyDescent="0.2">
      <c r="A58" s="47" t="str">
        <f>IF(ISBLANK(H58),"",($E$47&amp;"."&amp;+(COUNTA(H$10:H58))))</f>
        <v/>
      </c>
      <c r="B58" s="138"/>
      <c r="C58" s="140"/>
      <c r="D58" s="136"/>
      <c r="E58" s="136"/>
      <c r="F58" s="136"/>
      <c r="G58" s="137"/>
      <c r="H58" s="125"/>
      <c r="I58" s="125"/>
      <c r="J58" s="125"/>
      <c r="K58" s="125"/>
      <c r="L58" s="125"/>
      <c r="M58" s="126"/>
      <c r="N58" s="126"/>
      <c r="O58" s="133" t="str">
        <f t="shared" si="0"/>
        <v/>
      </c>
    </row>
    <row r="59" spans="1:15" ht="12.75" customHeight="1" x14ac:dyDescent="0.2">
      <c r="A59" s="47" t="str">
        <f>IF(ISBLANK(H59),"",($E$47&amp;"."&amp;+(COUNTA(H$10:H59))))</f>
        <v>13.12</v>
      </c>
      <c r="B59" s="138"/>
      <c r="C59" s="136" t="s">
        <v>138</v>
      </c>
      <c r="D59" s="141" t="s">
        <v>181</v>
      </c>
      <c r="E59" s="136"/>
      <c r="F59" s="136"/>
      <c r="G59" s="137"/>
      <c r="H59" s="125" t="s">
        <v>141</v>
      </c>
      <c r="I59" s="125">
        <v>85</v>
      </c>
      <c r="J59" s="125"/>
      <c r="K59" s="125"/>
      <c r="L59" s="125">
        <v>85</v>
      </c>
      <c r="M59" s="126" t="s">
        <v>182</v>
      </c>
      <c r="N59" s="183"/>
      <c r="O59" s="133"/>
    </row>
    <row r="60" spans="1:15" ht="12.75" hidden="1" customHeight="1" x14ac:dyDescent="0.2">
      <c r="A60" s="47" t="str">
        <f>IF(ISBLANK(H60),"",($E$47&amp;"."&amp;+(COUNTA(H$10:H60))))</f>
        <v/>
      </c>
      <c r="B60" s="138"/>
      <c r="C60" s="142"/>
      <c r="D60" s="141"/>
      <c r="E60" s="136"/>
      <c r="F60" s="136"/>
      <c r="G60" s="137"/>
      <c r="H60" s="125"/>
      <c r="I60" s="125"/>
      <c r="J60" s="125"/>
      <c r="K60" s="125"/>
      <c r="L60" s="125"/>
      <c r="M60" s="126"/>
      <c r="N60" s="143"/>
      <c r="O60" s="133"/>
    </row>
    <row r="61" spans="1:15" ht="12.75" customHeight="1" x14ac:dyDescent="0.2">
      <c r="A61" s="47" t="str">
        <f>IF(ISBLANK(H61),"",($E$47&amp;"."&amp;+(COUNTA(H$10:H61))))</f>
        <v>13.13</v>
      </c>
      <c r="B61" s="138"/>
      <c r="C61" s="136" t="s">
        <v>140</v>
      </c>
      <c r="D61" s="141" t="s">
        <v>181</v>
      </c>
      <c r="E61" s="136"/>
      <c r="F61" s="136"/>
      <c r="G61" s="137"/>
      <c r="H61" s="125" t="s">
        <v>141</v>
      </c>
      <c r="I61" s="125">
        <v>218</v>
      </c>
      <c r="J61" s="125"/>
      <c r="K61" s="125"/>
      <c r="L61" s="125">
        <v>218</v>
      </c>
      <c r="M61" s="183"/>
      <c r="N61" s="144"/>
      <c r="O61" s="133"/>
    </row>
    <row r="62" spans="1:15" ht="12.75" customHeight="1" x14ac:dyDescent="0.2">
      <c r="A62" s="47" t="str">
        <f>IF(ISBLANK(H62),"",($E$47&amp;"."&amp;+(COUNTA(H$10:H62))))</f>
        <v/>
      </c>
      <c r="B62" s="138"/>
      <c r="C62" s="135"/>
      <c r="D62" s="136"/>
      <c r="E62" s="136"/>
      <c r="F62" s="136"/>
      <c r="G62" s="137"/>
      <c r="H62" s="125"/>
      <c r="I62" s="125"/>
      <c r="J62" s="125"/>
      <c r="K62" s="125"/>
      <c r="L62" s="125"/>
      <c r="M62" s="126"/>
      <c r="N62" s="143"/>
      <c r="O62" s="133"/>
    </row>
    <row r="63" spans="1:15" ht="12.75" customHeight="1" x14ac:dyDescent="0.2">
      <c r="A63" s="47" t="str">
        <f>IF(ISBLANK(H63),"",($E$47&amp;"."&amp;+(COUNTA(H$10:H63))))</f>
        <v>13.14</v>
      </c>
      <c r="B63" s="134"/>
      <c r="C63" s="136" t="s">
        <v>139</v>
      </c>
      <c r="D63" s="141" t="s">
        <v>183</v>
      </c>
      <c r="E63" s="136"/>
      <c r="F63" s="136"/>
      <c r="G63" s="137"/>
      <c r="H63" s="125" t="s">
        <v>141</v>
      </c>
      <c r="I63" s="125">
        <v>303</v>
      </c>
      <c r="J63" s="125"/>
      <c r="K63" s="125"/>
      <c r="L63" s="125">
        <v>303</v>
      </c>
      <c r="M63" s="183"/>
      <c r="N63" s="144"/>
      <c r="O63" s="133"/>
    </row>
    <row r="64" spans="1:15" ht="12.75" customHeight="1" x14ac:dyDescent="0.2">
      <c r="A64" s="47" t="str">
        <f>IF(ISBLANK(H64),"",($E$47&amp;"."&amp;+(COUNTA(H$10:H64))))</f>
        <v/>
      </c>
      <c r="B64" s="138"/>
      <c r="C64" s="139"/>
      <c r="D64" s="136"/>
      <c r="E64" s="136"/>
      <c r="F64" s="136"/>
      <c r="G64" s="137"/>
      <c r="H64" s="125"/>
      <c r="I64" s="125"/>
      <c r="J64" s="125"/>
      <c r="K64" s="125"/>
      <c r="L64" s="125"/>
      <c r="M64" s="126"/>
      <c r="N64" s="126"/>
      <c r="O64" s="145" t="str">
        <f t="shared" ref="O64" si="2">IF($L64="","",$L64*N64)</f>
        <v/>
      </c>
    </row>
    <row r="65" spans="1:15" ht="12.75" customHeight="1" x14ac:dyDescent="0.2">
      <c r="A65" s="47"/>
      <c r="B65" s="138"/>
      <c r="C65" s="136"/>
      <c r="D65" s="141"/>
      <c r="E65" s="136"/>
      <c r="F65" s="136"/>
      <c r="G65" s="137"/>
      <c r="H65" s="125"/>
      <c r="I65" s="125"/>
      <c r="J65" s="125"/>
      <c r="K65" s="125"/>
      <c r="L65" s="125"/>
      <c r="M65" s="126"/>
      <c r="N65" s="126"/>
      <c r="O65" s="127" t="str">
        <f t="shared" ref="O65:O66" si="3">IF(OR(ISNUMBER(N65),ISNUMBER(M65)),(M65+N65)*$I65,"")</f>
        <v/>
      </c>
    </row>
    <row r="66" spans="1:15" ht="12.75" customHeight="1" x14ac:dyDescent="0.2">
      <c r="A66" s="47"/>
      <c r="B66" s="138"/>
      <c r="C66" s="44" t="str">
        <f>C47</f>
        <v>BILL NO</v>
      </c>
      <c r="D66" s="141"/>
      <c r="E66" s="136">
        <f>E47</f>
        <v>13</v>
      </c>
      <c r="F66" s="136"/>
      <c r="G66" s="137"/>
      <c r="H66" s="125"/>
      <c r="I66" s="125"/>
      <c r="J66" s="125"/>
      <c r="K66" s="125"/>
      <c r="L66" s="125"/>
      <c r="M66" s="126"/>
      <c r="N66" s="126"/>
      <c r="O66" s="127" t="str">
        <f t="shared" si="3"/>
        <v/>
      </c>
    </row>
    <row r="67" spans="1:15" ht="12.75" customHeight="1" x14ac:dyDescent="0.2">
      <c r="A67" s="47"/>
      <c r="B67" s="121"/>
      <c r="C67" s="325" t="s">
        <v>175</v>
      </c>
      <c r="D67" s="326"/>
      <c r="E67" s="326"/>
      <c r="F67" s="326"/>
      <c r="G67" s="327"/>
      <c r="H67" s="125"/>
      <c r="I67" s="125"/>
      <c r="J67" s="125"/>
      <c r="K67" s="125"/>
      <c r="L67" s="125"/>
      <c r="M67" s="126"/>
      <c r="N67" s="126"/>
      <c r="O67" s="127" t="str">
        <f>IF(OR(ISNUMBER(N67),ISNUMBER(M67)),(M67+N67)*$I67,"")</f>
        <v/>
      </c>
    </row>
    <row r="68" spans="1:15" s="154" customFormat="1" ht="12.75" customHeight="1" x14ac:dyDescent="0.25">
      <c r="A68" s="47"/>
      <c r="B68" s="121"/>
      <c r="C68" s="146"/>
      <c r="D68" s="147"/>
      <c r="E68" s="147"/>
      <c r="F68" s="147"/>
      <c r="G68" s="148"/>
      <c r="H68" s="125"/>
      <c r="I68" s="125"/>
      <c r="J68" s="125"/>
      <c r="K68" s="125"/>
      <c r="L68" s="125"/>
      <c r="M68" s="126"/>
      <c r="N68" s="126"/>
      <c r="O68" s="127" t="str">
        <f>IF(OR(ISNUMBER(N68),ISNUMBER(M68)),(M68+N68)*$I68,"")</f>
        <v/>
      </c>
    </row>
    <row r="69" spans="1:15" ht="12.75" customHeight="1" x14ac:dyDescent="0.25">
      <c r="A69" s="149"/>
      <c r="B69" s="109"/>
      <c r="C69" s="150" t="s">
        <v>49</v>
      </c>
      <c r="D69" s="151"/>
      <c r="E69" s="151"/>
      <c r="F69" s="151"/>
      <c r="G69" s="151"/>
      <c r="H69" s="109"/>
      <c r="I69" s="152"/>
      <c r="J69" s="152"/>
      <c r="K69" s="152"/>
      <c r="L69" s="152"/>
      <c r="M69" s="153"/>
      <c r="N69" s="153"/>
      <c r="O69" s="153"/>
    </row>
  </sheetData>
  <mergeCells count="17">
    <mergeCell ref="D36:G36"/>
    <mergeCell ref="D23:G23"/>
    <mergeCell ref="D41:G41"/>
    <mergeCell ref="C50:G50"/>
    <mergeCell ref="C67:G67"/>
    <mergeCell ref="C48:G48"/>
    <mergeCell ref="P7:R7"/>
    <mergeCell ref="M8:N8"/>
    <mergeCell ref="P8:Q8"/>
    <mergeCell ref="C11:G11"/>
    <mergeCell ref="C12:G12"/>
    <mergeCell ref="M7:O7"/>
    <mergeCell ref="A7:A9"/>
    <mergeCell ref="B7:B9"/>
    <mergeCell ref="C7:G9"/>
    <mergeCell ref="H7:H9"/>
    <mergeCell ref="I7:I9"/>
  </mergeCells>
  <conditionalFormatting sqref="N61 N63">
    <cfRule type="expression" dxfId="2" priority="1">
      <formula>#REF!="Imbalanced"</formula>
    </cfRule>
    <cfRule type="expression" dxfId="1" priority="2">
      <formula>#REF!="High"</formula>
    </cfRule>
    <cfRule type="expression" dxfId="0" priority="3">
      <formula>#REF!="Low"</formula>
    </cfRule>
  </conditionalFormatting>
  <printOptions horizontalCentered="1"/>
  <pageMargins left="0.59055118110236227" right="0.39370078740157483" top="0.78740157480314965" bottom="0.78740157480314965" header="0" footer="0.19685039370078741"/>
  <pageSetup paperSize="8" scale="36" fitToHeight="0" orientation="landscape" r:id="rId1"/>
  <headerFooter>
    <oddFooter>&amp;L&amp;8&amp;Z&amp;F&amp;C&amp;8Page &amp;P&amp;R&amp;7&amp;D</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03DDA3-1D5B-4EAC-B70F-2FC6D2E4B2FC}">
  <dimension ref="A2:L24"/>
  <sheetViews>
    <sheetView view="pageBreakPreview" topLeftCell="A4" zoomScaleNormal="100" zoomScaleSheetLayoutView="100" workbookViewId="0">
      <selection activeCell="J9" sqref="J9"/>
    </sheetView>
  </sheetViews>
  <sheetFormatPr defaultRowHeight="14.4" x14ac:dyDescent="0.3"/>
  <cols>
    <col min="3" max="3" width="47.21875" customWidth="1"/>
    <col min="4" max="4" width="16.44140625" customWidth="1"/>
    <col min="5" max="5" width="3.5546875" customWidth="1"/>
  </cols>
  <sheetData>
    <row r="2" spans="1:12" x14ac:dyDescent="0.3">
      <c r="B2" s="328" t="s">
        <v>197</v>
      </c>
      <c r="C2" s="328"/>
      <c r="D2" s="328"/>
      <c r="E2" s="328"/>
      <c r="F2" s="328"/>
      <c r="G2" s="328"/>
      <c r="H2" s="328"/>
      <c r="I2" s="185"/>
      <c r="J2" s="185"/>
      <c r="K2" s="186"/>
      <c r="L2" s="187"/>
    </row>
    <row r="3" spans="1:12" x14ac:dyDescent="0.3">
      <c r="B3" s="328"/>
      <c r="C3" s="328"/>
      <c r="D3" s="328"/>
      <c r="E3" s="328"/>
      <c r="F3" s="328"/>
      <c r="G3" s="328"/>
      <c r="H3" s="328"/>
      <c r="I3" s="185"/>
      <c r="J3" s="185"/>
      <c r="K3" s="186"/>
      <c r="L3" s="187"/>
    </row>
    <row r="4" spans="1:12" ht="18" customHeight="1" x14ac:dyDescent="0.3">
      <c r="B4" s="184"/>
      <c r="C4" s="184"/>
      <c r="D4" s="184"/>
      <c r="E4" s="184"/>
      <c r="F4" s="184"/>
      <c r="G4" s="184"/>
      <c r="H4" s="184"/>
      <c r="I4" s="185"/>
      <c r="J4" s="185"/>
      <c r="K4" s="186"/>
      <c r="L4" s="187"/>
    </row>
    <row r="5" spans="1:12" ht="52.5" customHeight="1" x14ac:dyDescent="0.45">
      <c r="B5" s="329" t="s">
        <v>52</v>
      </c>
      <c r="C5" s="329"/>
      <c r="D5" s="329"/>
      <c r="E5" s="188"/>
      <c r="F5" s="188"/>
      <c r="G5" s="188"/>
      <c r="H5" s="188"/>
      <c r="I5" s="188"/>
      <c r="J5" s="188"/>
      <c r="K5" s="186"/>
      <c r="L5" s="187"/>
    </row>
    <row r="6" spans="1:12" ht="63" customHeight="1" x14ac:dyDescent="0.3">
      <c r="B6" s="256" t="s">
        <v>184</v>
      </c>
      <c r="C6" s="256"/>
      <c r="D6" s="256"/>
      <c r="E6" s="51"/>
      <c r="F6" s="51"/>
      <c r="G6" s="51"/>
      <c r="H6" s="51"/>
      <c r="I6" s="51"/>
      <c r="J6" s="51"/>
      <c r="K6" s="189"/>
      <c r="L6" s="190"/>
    </row>
    <row r="7" spans="1:12" x14ac:dyDescent="0.3">
      <c r="B7" s="161"/>
      <c r="C7" s="191"/>
      <c r="D7" s="191"/>
      <c r="E7" s="191"/>
      <c r="F7" s="191"/>
      <c r="G7" s="191"/>
      <c r="H7" s="191"/>
      <c r="I7" s="191"/>
      <c r="J7" s="191"/>
      <c r="K7" s="189"/>
      <c r="L7" s="190"/>
    </row>
    <row r="8" spans="1:12" x14ac:dyDescent="0.3">
      <c r="B8" s="30"/>
      <c r="C8" s="30"/>
    </row>
    <row r="9" spans="1:12" ht="15.6" x14ac:dyDescent="0.3">
      <c r="B9" s="192" t="s">
        <v>219</v>
      </c>
      <c r="C9" s="193" t="s">
        <v>42</v>
      </c>
      <c r="D9" s="194" t="s">
        <v>45</v>
      </c>
    </row>
    <row r="10" spans="1:12" x14ac:dyDescent="0.3">
      <c r="A10" s="22"/>
      <c r="B10" s="195"/>
      <c r="C10" s="195"/>
      <c r="D10" s="196"/>
    </row>
    <row r="11" spans="1:12" x14ac:dyDescent="0.3">
      <c r="A11" s="22"/>
      <c r="B11" s="197">
        <v>1</v>
      </c>
      <c r="C11" s="196" t="s">
        <v>220</v>
      </c>
      <c r="D11" s="198" t="str">
        <f>'C-Fenc PS'!O46</f>
        <v/>
      </c>
    </row>
    <row r="12" spans="1:12" x14ac:dyDescent="0.3">
      <c r="A12" s="22"/>
      <c r="B12" s="196"/>
      <c r="C12" s="196"/>
      <c r="D12" s="198"/>
    </row>
    <row r="13" spans="1:12" x14ac:dyDescent="0.3">
      <c r="A13" s="22"/>
      <c r="B13" s="197">
        <v>13</v>
      </c>
      <c r="C13" s="196" t="str">
        <f>'C-Fenc PS'!C50:G50</f>
        <v>NEW FENCING MEASURED ALL INCLUSIVE</v>
      </c>
      <c r="D13" s="198"/>
    </row>
    <row r="14" spans="1:12" x14ac:dyDescent="0.3">
      <c r="A14" s="22"/>
      <c r="B14" s="196"/>
      <c r="C14" s="196"/>
      <c r="D14" s="198"/>
    </row>
    <row r="15" spans="1:12" x14ac:dyDescent="0.3">
      <c r="A15" s="22"/>
      <c r="B15" s="197"/>
      <c r="C15" s="196"/>
      <c r="D15" s="198"/>
    </row>
    <row r="16" spans="1:12" x14ac:dyDescent="0.3">
      <c r="A16" s="22"/>
      <c r="B16" s="196"/>
      <c r="C16" s="196"/>
      <c r="D16" s="198"/>
    </row>
    <row r="17" spans="1:4" x14ac:dyDescent="0.3">
      <c r="A17" s="22"/>
      <c r="B17" s="197"/>
      <c r="C17" s="196"/>
      <c r="D17" s="198"/>
    </row>
    <row r="18" spans="1:4" x14ac:dyDescent="0.3">
      <c r="A18" s="22"/>
      <c r="B18" s="196"/>
      <c r="C18" s="196"/>
      <c r="D18" s="199"/>
    </row>
    <row r="19" spans="1:4" x14ac:dyDescent="0.3">
      <c r="A19" s="22"/>
      <c r="B19" s="196"/>
      <c r="C19" s="200" t="s">
        <v>221</v>
      </c>
      <c r="D19" s="198"/>
    </row>
    <row r="20" spans="1:4" x14ac:dyDescent="0.3">
      <c r="A20" s="22"/>
      <c r="B20" s="196"/>
      <c r="C20" s="196"/>
      <c r="D20" s="195"/>
    </row>
    <row r="21" spans="1:4" x14ac:dyDescent="0.3">
      <c r="A21" s="22"/>
      <c r="B21" s="196"/>
      <c r="C21" s="201" t="s">
        <v>222</v>
      </c>
      <c r="D21" s="198"/>
    </row>
    <row r="22" spans="1:4" x14ac:dyDescent="0.3">
      <c r="A22" s="22"/>
      <c r="B22" s="196"/>
      <c r="C22" s="196"/>
      <c r="D22" s="202"/>
    </row>
    <row r="23" spans="1:4" ht="15.75" customHeight="1" x14ac:dyDescent="0.3">
      <c r="B23" s="330" t="s">
        <v>223</v>
      </c>
      <c r="C23" s="331"/>
      <c r="D23" s="203"/>
    </row>
    <row r="24" spans="1:4" x14ac:dyDescent="0.3">
      <c r="B24" s="24"/>
      <c r="C24" s="24"/>
      <c r="D24" s="24"/>
    </row>
  </sheetData>
  <mergeCells count="4">
    <mergeCell ref="B2:H3"/>
    <mergeCell ref="B5:D5"/>
    <mergeCell ref="B6:D6"/>
    <mergeCell ref="B23:C23"/>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I39"/>
  <sheetViews>
    <sheetView workbookViewId="0">
      <selection activeCell="C12" sqref="C12"/>
    </sheetView>
  </sheetViews>
  <sheetFormatPr defaultRowHeight="14.4" x14ac:dyDescent="0.3"/>
  <cols>
    <col min="1" max="1" width="2.44140625" customWidth="1"/>
    <col min="2" max="2" width="5.5546875" customWidth="1"/>
    <col min="3" max="3" width="7" customWidth="1"/>
    <col min="4" max="4" width="18.44140625" customWidth="1"/>
    <col min="5" max="5" width="54.5546875" customWidth="1"/>
    <col min="6" max="6" width="4.44140625" customWidth="1"/>
    <col min="7" max="7" width="3" customWidth="1"/>
  </cols>
  <sheetData>
    <row r="1" spans="1:9" s="2" customFormat="1" ht="18" x14ac:dyDescent="0.35"/>
    <row r="2" spans="1:9" s="2" customFormat="1" ht="49.5" customHeight="1" x14ac:dyDescent="0.35">
      <c r="A2" s="49"/>
      <c r="B2" s="302" t="s">
        <v>135</v>
      </c>
      <c r="C2" s="303"/>
      <c r="D2" s="303"/>
      <c r="E2" s="303"/>
      <c r="F2" s="304"/>
      <c r="G2" s="50"/>
      <c r="H2" s="6"/>
      <c r="I2" s="6"/>
    </row>
    <row r="3" spans="1:9" s="2" customFormat="1" ht="6.75" customHeight="1" x14ac:dyDescent="0.35">
      <c r="A3" s="49"/>
      <c r="D3" s="6"/>
      <c r="E3" s="6"/>
      <c r="F3" s="87"/>
      <c r="G3" s="6"/>
      <c r="H3" s="6"/>
      <c r="I3" s="6"/>
    </row>
    <row r="4" spans="1:9" s="2" customFormat="1" ht="19.05" customHeight="1" x14ac:dyDescent="0.35">
      <c r="A4" s="49"/>
      <c r="B4" s="48"/>
      <c r="C4" s="230"/>
      <c r="D4" s="230"/>
      <c r="E4" s="230"/>
      <c r="F4" s="332"/>
      <c r="G4" s="6"/>
      <c r="H4" s="6"/>
      <c r="I4" s="6"/>
    </row>
    <row r="5" spans="1:9" s="2" customFormat="1" ht="19.05" customHeight="1" x14ac:dyDescent="0.35">
      <c r="A5" s="49"/>
      <c r="B5" s="96"/>
      <c r="C5" s="92"/>
      <c r="D5" s="92"/>
      <c r="E5" s="92"/>
      <c r="F5" s="93"/>
    </row>
    <row r="6" spans="1:9" ht="60" customHeight="1" x14ac:dyDescent="0.35">
      <c r="A6" s="22"/>
      <c r="B6" s="96"/>
      <c r="C6" s="335" t="s">
        <v>194</v>
      </c>
      <c r="D6" s="335"/>
      <c r="E6" s="335"/>
      <c r="F6" s="159"/>
    </row>
    <row r="7" spans="1:9" ht="19.05" customHeight="1" x14ac:dyDescent="0.3">
      <c r="A7" s="22"/>
      <c r="B7" s="83"/>
      <c r="C7" s="90"/>
      <c r="F7" s="22"/>
    </row>
    <row r="8" spans="1:9" ht="18" x14ac:dyDescent="0.35">
      <c r="A8" s="22"/>
      <c r="B8" s="83"/>
      <c r="C8" s="94" t="s">
        <v>143</v>
      </c>
      <c r="D8" s="92"/>
      <c r="E8" s="92"/>
      <c r="F8" s="95"/>
    </row>
    <row r="9" spans="1:9" ht="30.75" customHeight="1" x14ac:dyDescent="0.3">
      <c r="A9" s="22"/>
      <c r="B9" s="83"/>
      <c r="C9" s="101" t="s">
        <v>50</v>
      </c>
      <c r="D9" s="333" t="s">
        <v>195</v>
      </c>
      <c r="E9" s="333"/>
      <c r="F9" s="22"/>
    </row>
    <row r="10" spans="1:9" ht="30.75" customHeight="1" x14ac:dyDescent="0.3">
      <c r="A10" s="22"/>
      <c r="B10" s="83"/>
      <c r="C10" s="101" t="s">
        <v>51</v>
      </c>
      <c r="D10" s="333" t="s">
        <v>316</v>
      </c>
      <c r="E10" s="333"/>
      <c r="F10" s="22"/>
    </row>
    <row r="11" spans="1:9" ht="30.75" customHeight="1" x14ac:dyDescent="0.3">
      <c r="A11" s="22"/>
      <c r="B11" s="83"/>
      <c r="C11" s="101" t="s">
        <v>142</v>
      </c>
      <c r="D11" s="334" t="s">
        <v>315</v>
      </c>
      <c r="E11" s="334"/>
      <c r="F11" s="22"/>
    </row>
    <row r="12" spans="1:9" ht="15.6" x14ac:dyDescent="0.3">
      <c r="A12" s="22"/>
      <c r="C12" s="101" t="s">
        <v>317</v>
      </c>
      <c r="D12" t="s">
        <v>196</v>
      </c>
      <c r="F12" s="22"/>
    </row>
    <row r="13" spans="1:9" ht="30.75" customHeight="1" x14ac:dyDescent="0.3">
      <c r="A13" s="22"/>
      <c r="D13" s="272" t="s">
        <v>144</v>
      </c>
      <c r="E13" s="272"/>
      <c r="F13" s="22"/>
    </row>
    <row r="14" spans="1:9" x14ac:dyDescent="0.3">
      <c r="A14" s="22"/>
      <c r="F14" s="22"/>
    </row>
    <row r="15" spans="1:9" ht="30.75" customHeight="1" x14ac:dyDescent="0.3">
      <c r="A15" s="22"/>
      <c r="C15" s="272" t="s">
        <v>145</v>
      </c>
      <c r="D15" s="272"/>
      <c r="E15" s="272"/>
      <c r="F15" s="22"/>
    </row>
    <row r="16" spans="1:9" x14ac:dyDescent="0.3">
      <c r="A16" s="22"/>
      <c r="F16" s="22"/>
    </row>
    <row r="17" spans="1:6" x14ac:dyDescent="0.3">
      <c r="A17" s="22"/>
      <c r="F17" s="22"/>
    </row>
    <row r="18" spans="1:6" x14ac:dyDescent="0.3">
      <c r="A18" s="22"/>
      <c r="F18" s="22"/>
    </row>
    <row r="19" spans="1:6" x14ac:dyDescent="0.3">
      <c r="A19" s="22"/>
      <c r="F19" s="22"/>
    </row>
    <row r="20" spans="1:6" x14ac:dyDescent="0.3">
      <c r="A20" s="22"/>
      <c r="F20" s="22"/>
    </row>
    <row r="21" spans="1:6" x14ac:dyDescent="0.3">
      <c r="A21" s="22"/>
      <c r="F21" s="22"/>
    </row>
    <row r="22" spans="1:6" x14ac:dyDescent="0.3">
      <c r="A22" s="22"/>
      <c r="F22" s="22"/>
    </row>
    <row r="23" spans="1:6" x14ac:dyDescent="0.3">
      <c r="A23" s="22"/>
      <c r="F23" s="22"/>
    </row>
    <row r="24" spans="1:6" x14ac:dyDescent="0.3">
      <c r="A24" s="22"/>
      <c r="F24" s="22"/>
    </row>
    <row r="25" spans="1:6" x14ac:dyDescent="0.3">
      <c r="A25" s="22"/>
      <c r="F25" s="22"/>
    </row>
    <row r="26" spans="1:6" x14ac:dyDescent="0.3">
      <c r="A26" s="22"/>
      <c r="F26" s="22"/>
    </row>
    <row r="27" spans="1:6" x14ac:dyDescent="0.3">
      <c r="A27" s="22"/>
      <c r="F27" s="22"/>
    </row>
    <row r="28" spans="1:6" x14ac:dyDescent="0.3">
      <c r="A28" s="22"/>
      <c r="F28" s="22"/>
    </row>
    <row r="29" spans="1:6" x14ac:dyDescent="0.3">
      <c r="A29" s="22"/>
      <c r="F29" s="22"/>
    </row>
    <row r="30" spans="1:6" x14ac:dyDescent="0.3">
      <c r="A30" s="22"/>
      <c r="F30" s="22"/>
    </row>
    <row r="31" spans="1:6" x14ac:dyDescent="0.3">
      <c r="A31" s="22"/>
      <c r="F31" s="22"/>
    </row>
    <row r="32" spans="1:6" x14ac:dyDescent="0.3">
      <c r="A32" s="22"/>
      <c r="F32" s="22"/>
    </row>
    <row r="33" spans="1:6" x14ac:dyDescent="0.3">
      <c r="A33" s="22"/>
      <c r="F33" s="22"/>
    </row>
    <row r="34" spans="1:6" x14ac:dyDescent="0.3">
      <c r="A34" s="22"/>
      <c r="F34" s="22"/>
    </row>
    <row r="35" spans="1:6" x14ac:dyDescent="0.3">
      <c r="A35" s="22"/>
      <c r="F35" s="22"/>
    </row>
    <row r="36" spans="1:6" x14ac:dyDescent="0.3">
      <c r="A36" s="22"/>
      <c r="F36" s="22"/>
    </row>
    <row r="37" spans="1:6" x14ac:dyDescent="0.3">
      <c r="A37" s="22"/>
      <c r="F37" s="22"/>
    </row>
    <row r="38" spans="1:6" x14ac:dyDescent="0.3">
      <c r="A38" s="22"/>
      <c r="E38" s="84"/>
      <c r="F38" s="22"/>
    </row>
    <row r="39" spans="1:6" x14ac:dyDescent="0.3">
      <c r="A39" s="22"/>
      <c r="B39" s="89"/>
      <c r="C39" s="30"/>
      <c r="D39" s="30"/>
      <c r="E39" s="30"/>
      <c r="F39" s="31"/>
    </row>
  </sheetData>
  <mergeCells count="8">
    <mergeCell ref="D13:E13"/>
    <mergeCell ref="C15:E15"/>
    <mergeCell ref="B2:F2"/>
    <mergeCell ref="C4:F4"/>
    <mergeCell ref="D9:E9"/>
    <mergeCell ref="D11:E11"/>
    <mergeCell ref="C6:E6"/>
    <mergeCell ref="D10:E10"/>
  </mergeCells>
  <pageMargins left="0.39370078740157483" right="0" top="0.74803149606299213" bottom="0" header="0" footer="0"/>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13C965-7FCA-488F-A660-3ECAC8412F8E}">
  <dimension ref="A2:G41"/>
  <sheetViews>
    <sheetView workbookViewId="0">
      <selection activeCell="F29" sqref="F29:H29"/>
    </sheetView>
  </sheetViews>
  <sheetFormatPr defaultRowHeight="14.4" x14ac:dyDescent="0.3"/>
  <cols>
    <col min="1" max="1" width="2" customWidth="1"/>
    <col min="2" max="2" width="40.21875" customWidth="1"/>
    <col min="3" max="3" width="20.21875" customWidth="1"/>
    <col min="4" max="4" width="10.21875" customWidth="1"/>
    <col min="5" max="5" width="8.5546875" bestFit="1" customWidth="1"/>
    <col min="7" max="7" width="18.77734375" customWidth="1"/>
  </cols>
  <sheetData>
    <row r="2" spans="2:7" ht="36.6" x14ac:dyDescent="0.7">
      <c r="B2" s="351" t="s">
        <v>9</v>
      </c>
      <c r="C2" s="351"/>
      <c r="D2" s="351"/>
      <c r="E2" s="351"/>
      <c r="F2" s="351"/>
      <c r="G2" s="351"/>
    </row>
    <row r="3" spans="2:7" ht="9.6" customHeight="1" x14ac:dyDescent="0.3"/>
    <row r="4" spans="2:7" ht="22.8" thickBot="1" x14ac:dyDescent="0.35">
      <c r="B4" s="352" t="s">
        <v>10</v>
      </c>
      <c r="C4" s="352"/>
      <c r="D4" s="352"/>
      <c r="E4" s="352"/>
      <c r="F4" s="352"/>
      <c r="G4" s="352"/>
    </row>
    <row r="5" spans="2:7" x14ac:dyDescent="0.3">
      <c r="B5" s="345" t="s">
        <v>11</v>
      </c>
      <c r="C5" s="353"/>
      <c r="D5" s="354"/>
      <c r="E5" s="354"/>
      <c r="F5" s="354"/>
      <c r="G5" s="355"/>
    </row>
    <row r="6" spans="2:7" ht="15" thickBot="1" x14ac:dyDescent="0.35">
      <c r="B6" s="347"/>
      <c r="C6" s="356"/>
      <c r="D6" s="357"/>
      <c r="E6" s="357"/>
      <c r="F6" s="357"/>
      <c r="G6" s="358"/>
    </row>
    <row r="7" spans="2:7" ht="18.600000000000001" thickBot="1" x14ac:dyDescent="0.35">
      <c r="B7" s="12" t="s">
        <v>12</v>
      </c>
      <c r="C7" s="359"/>
      <c r="D7" s="360"/>
      <c r="E7" s="360"/>
      <c r="F7" s="360"/>
      <c r="G7" s="361"/>
    </row>
    <row r="8" spans="2:7" x14ac:dyDescent="0.3">
      <c r="B8" s="345" t="s">
        <v>13</v>
      </c>
      <c r="C8" s="362"/>
      <c r="D8" s="363"/>
      <c r="E8" s="363"/>
      <c r="F8" s="363"/>
      <c r="G8" s="364"/>
    </row>
    <row r="9" spans="2:7" ht="15" thickBot="1" x14ac:dyDescent="0.35">
      <c r="B9" s="347"/>
      <c r="C9" s="365"/>
      <c r="D9" s="366"/>
      <c r="E9" s="366"/>
      <c r="F9" s="366"/>
      <c r="G9" s="367"/>
    </row>
    <row r="10" spans="2:7" ht="18.600000000000001" thickBot="1" x14ac:dyDescent="0.35">
      <c r="B10" s="12" t="s">
        <v>14</v>
      </c>
      <c r="C10" s="368"/>
      <c r="D10" s="369"/>
      <c r="E10" s="370" t="s">
        <v>15</v>
      </c>
      <c r="F10" s="371"/>
      <c r="G10" s="15"/>
    </row>
    <row r="11" spans="2:7" ht="18.600000000000001" thickBot="1" x14ac:dyDescent="0.35">
      <c r="B11" s="12" t="s">
        <v>16</v>
      </c>
      <c r="C11" s="372"/>
      <c r="D11" s="373"/>
      <c r="E11" s="370" t="s">
        <v>17</v>
      </c>
      <c r="F11" s="371"/>
      <c r="G11" s="15"/>
    </row>
    <row r="12" spans="2:7" ht="36.6" thickBot="1" x14ac:dyDescent="0.35">
      <c r="B12" s="12" t="s">
        <v>18</v>
      </c>
      <c r="C12" s="359"/>
      <c r="D12" s="360"/>
      <c r="E12" s="360"/>
      <c r="F12" s="360"/>
      <c r="G12" s="361"/>
    </row>
    <row r="13" spans="2:7" ht="18.600000000000001" thickBot="1" x14ac:dyDescent="0.35">
      <c r="B13" s="345" t="s">
        <v>19</v>
      </c>
      <c r="C13" s="16" t="s">
        <v>7</v>
      </c>
      <c r="D13" s="348" t="s">
        <v>20</v>
      </c>
      <c r="E13" s="349"/>
      <c r="F13" s="349"/>
      <c r="G13" s="350"/>
    </row>
    <row r="14" spans="2:7" ht="18.600000000000001" thickBot="1" x14ac:dyDescent="0.35">
      <c r="B14" s="346"/>
      <c r="C14" s="16" t="s">
        <v>21</v>
      </c>
      <c r="D14" s="348" t="s">
        <v>22</v>
      </c>
      <c r="E14" s="349"/>
      <c r="F14" s="349"/>
      <c r="G14" s="350"/>
    </row>
    <row r="15" spans="2:7" ht="18.600000000000001" thickBot="1" x14ac:dyDescent="0.35">
      <c r="B15" s="347"/>
      <c r="C15" s="16" t="s">
        <v>23</v>
      </c>
      <c r="D15" s="348" t="s">
        <v>24</v>
      </c>
      <c r="E15" s="349"/>
      <c r="F15" s="349"/>
      <c r="G15" s="350"/>
    </row>
    <row r="16" spans="2:7" ht="18.600000000000001" thickBot="1" x14ac:dyDescent="0.35">
      <c r="B16" s="339"/>
      <c r="C16" s="340"/>
      <c r="D16" s="340"/>
      <c r="E16" s="340"/>
      <c r="F16" s="340"/>
      <c r="G16" s="341"/>
    </row>
    <row r="17" spans="1:7" ht="33" thickBot="1" x14ac:dyDescent="0.35">
      <c r="B17" s="17" t="s">
        <v>25</v>
      </c>
      <c r="C17" s="17" t="s">
        <v>26</v>
      </c>
      <c r="D17" s="342" t="s">
        <v>27</v>
      </c>
      <c r="E17" s="343"/>
      <c r="F17" s="343"/>
      <c r="G17" s="344"/>
    </row>
    <row r="18" spans="1:7" ht="16.8" thickBot="1" x14ac:dyDescent="0.35">
      <c r="B18" s="18" t="s">
        <v>28</v>
      </c>
      <c r="C18" s="18"/>
      <c r="D18" s="13"/>
      <c r="E18" s="336"/>
      <c r="F18" s="337"/>
      <c r="G18" s="338"/>
    </row>
    <row r="19" spans="1:7" ht="33" thickBot="1" x14ac:dyDescent="0.35">
      <c r="B19" s="18" t="s">
        <v>29</v>
      </c>
      <c r="C19" s="18"/>
      <c r="D19" s="13"/>
      <c r="E19" s="336"/>
      <c r="F19" s="337"/>
      <c r="G19" s="338"/>
    </row>
    <row r="20" spans="1:7" ht="16.8" thickBot="1" x14ac:dyDescent="0.35">
      <c r="B20" s="18" t="s">
        <v>30</v>
      </c>
      <c r="C20" s="18"/>
      <c r="D20" s="14"/>
      <c r="E20" s="336"/>
      <c r="F20" s="337"/>
      <c r="G20" s="338"/>
    </row>
    <row r="21" spans="1:7" ht="16.8" thickBot="1" x14ac:dyDescent="0.35">
      <c r="B21" s="18" t="s">
        <v>31</v>
      </c>
      <c r="C21" s="18"/>
      <c r="D21" s="14"/>
      <c r="E21" s="336"/>
      <c r="F21" s="337"/>
      <c r="G21" s="338"/>
    </row>
    <row r="22" spans="1:7" ht="16.8" thickBot="1" x14ac:dyDescent="0.35">
      <c r="B22" s="18" t="s">
        <v>32</v>
      </c>
      <c r="C22" s="18"/>
      <c r="D22" s="13"/>
      <c r="E22" s="336"/>
      <c r="F22" s="337"/>
      <c r="G22" s="338"/>
    </row>
    <row r="23" spans="1:7" ht="16.8" thickBot="1" x14ac:dyDescent="0.35">
      <c r="B23" s="18" t="s">
        <v>33</v>
      </c>
      <c r="C23" s="19">
        <v>50</v>
      </c>
      <c r="D23" s="14"/>
      <c r="E23" s="336"/>
      <c r="F23" s="337"/>
      <c r="G23" s="338"/>
    </row>
    <row r="24" spans="1:7" ht="18" x14ac:dyDescent="0.3">
      <c r="B24" s="20"/>
      <c r="D24" s="21"/>
      <c r="E24" s="21"/>
      <c r="F24" s="21"/>
      <c r="G24" s="21"/>
    </row>
    <row r="25" spans="1:7" ht="16.2" x14ac:dyDescent="0.3">
      <c r="A25" s="22"/>
      <c r="B25" s="23" t="s">
        <v>1</v>
      </c>
      <c r="C25" s="24"/>
      <c r="G25" s="25"/>
    </row>
    <row r="26" spans="1:7" ht="16.2" x14ac:dyDescent="0.35">
      <c r="A26" s="22"/>
      <c r="B26" s="26" t="s">
        <v>34</v>
      </c>
      <c r="C26" s="27"/>
      <c r="G26" s="22"/>
    </row>
    <row r="27" spans="1:7" ht="16.2" x14ac:dyDescent="0.3">
      <c r="A27" s="22"/>
      <c r="B27" s="27" t="s">
        <v>35</v>
      </c>
      <c r="G27" s="22"/>
    </row>
    <row r="28" spans="1:7" x14ac:dyDescent="0.3">
      <c r="A28" s="22"/>
      <c r="B28" s="28"/>
      <c r="G28" s="22"/>
    </row>
    <row r="29" spans="1:7" ht="16.2" x14ac:dyDescent="0.3">
      <c r="A29" s="22"/>
      <c r="B29" s="29" t="s">
        <v>36</v>
      </c>
      <c r="G29" s="22"/>
    </row>
    <row r="30" spans="1:7" x14ac:dyDescent="0.3">
      <c r="A30" s="22"/>
      <c r="G30" s="22"/>
    </row>
    <row r="31" spans="1:7" ht="16.2" x14ac:dyDescent="0.3">
      <c r="A31" s="22"/>
      <c r="B31" s="29" t="s">
        <v>37</v>
      </c>
      <c r="G31" s="22"/>
    </row>
    <row r="32" spans="1:7" x14ac:dyDescent="0.3">
      <c r="A32" s="22"/>
      <c r="B32" s="30"/>
      <c r="C32" s="30"/>
      <c r="D32" s="30"/>
      <c r="E32" s="30"/>
      <c r="F32" s="30"/>
      <c r="G32" s="31"/>
    </row>
    <row r="33" spans="1:7" x14ac:dyDescent="0.3">
      <c r="C33" s="32"/>
      <c r="E33" s="32"/>
      <c r="G33" s="32"/>
    </row>
    <row r="34" spans="1:7" ht="15.6" x14ac:dyDescent="0.3">
      <c r="A34" s="22"/>
      <c r="B34" s="33" t="s">
        <v>38</v>
      </c>
      <c r="C34" s="25"/>
      <c r="D34" s="34" t="s">
        <v>39</v>
      </c>
      <c r="E34" s="35"/>
      <c r="F34" s="36"/>
      <c r="G34" s="25"/>
    </row>
    <row r="35" spans="1:7" ht="16.2" x14ac:dyDescent="0.35">
      <c r="A35" s="22"/>
      <c r="B35" s="26" t="s">
        <v>34</v>
      </c>
      <c r="C35" s="22"/>
      <c r="D35" s="37" t="s">
        <v>34</v>
      </c>
      <c r="E35" s="35"/>
      <c r="F35" s="38"/>
      <c r="G35" s="39"/>
    </row>
    <row r="36" spans="1:7" ht="16.2" x14ac:dyDescent="0.3">
      <c r="A36" s="22"/>
      <c r="B36" s="27" t="s">
        <v>35</v>
      </c>
      <c r="C36" s="22"/>
      <c r="D36" s="27" t="s">
        <v>35</v>
      </c>
      <c r="F36" s="38"/>
      <c r="G36" s="39"/>
    </row>
    <row r="37" spans="1:7" x14ac:dyDescent="0.3">
      <c r="A37" s="22"/>
      <c r="B37" s="28"/>
      <c r="C37" s="22"/>
      <c r="D37" s="28"/>
      <c r="E37" s="40"/>
      <c r="G37" s="22"/>
    </row>
    <row r="38" spans="1:7" ht="16.2" x14ac:dyDescent="0.3">
      <c r="A38" s="22"/>
      <c r="B38" s="29" t="s">
        <v>36</v>
      </c>
      <c r="C38" s="22"/>
      <c r="D38" s="29" t="s">
        <v>36</v>
      </c>
      <c r="E38" s="35"/>
      <c r="F38" s="35"/>
      <c r="G38" s="41"/>
    </row>
    <row r="39" spans="1:7" x14ac:dyDescent="0.3">
      <c r="A39" s="22"/>
      <c r="C39" s="22"/>
      <c r="G39" s="22"/>
    </row>
    <row r="40" spans="1:7" ht="16.2" x14ac:dyDescent="0.3">
      <c r="A40" s="22"/>
      <c r="B40" s="29" t="s">
        <v>37</v>
      </c>
      <c r="C40" s="22"/>
      <c r="D40" s="29" t="s">
        <v>37</v>
      </c>
      <c r="E40" s="35"/>
      <c r="G40" s="41"/>
    </row>
    <row r="41" spans="1:7" x14ac:dyDescent="0.3">
      <c r="A41" s="22"/>
      <c r="B41" s="30"/>
      <c r="C41" s="31"/>
      <c r="D41" s="30"/>
      <c r="E41" s="30"/>
      <c r="F41" s="42"/>
      <c r="G41" s="31"/>
    </row>
  </sheetData>
  <mergeCells count="24">
    <mergeCell ref="B13:B15"/>
    <mergeCell ref="D13:G13"/>
    <mergeCell ref="D14:G14"/>
    <mergeCell ref="D15:G15"/>
    <mergeCell ref="B2:G2"/>
    <mergeCell ref="B4:G4"/>
    <mergeCell ref="B5:B6"/>
    <mergeCell ref="C5:G6"/>
    <mergeCell ref="C7:G7"/>
    <mergeCell ref="B8:B9"/>
    <mergeCell ref="C8:G9"/>
    <mergeCell ref="C10:D10"/>
    <mergeCell ref="E10:F10"/>
    <mergeCell ref="C11:D11"/>
    <mergeCell ref="E11:F11"/>
    <mergeCell ref="C12:G12"/>
    <mergeCell ref="E22:G22"/>
    <mergeCell ref="E23:G23"/>
    <mergeCell ref="B16:G16"/>
    <mergeCell ref="D17:G17"/>
    <mergeCell ref="E18:G18"/>
    <mergeCell ref="E19:G19"/>
    <mergeCell ref="E20:G20"/>
    <mergeCell ref="E21:G21"/>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K80"/>
  <sheetViews>
    <sheetView view="pageBreakPreview" topLeftCell="A16" zoomScaleNormal="100" zoomScaleSheetLayoutView="100" workbookViewId="0">
      <selection activeCell="D77" sqref="D77"/>
    </sheetView>
  </sheetViews>
  <sheetFormatPr defaultColWidth="9.21875" defaultRowHeight="18" x14ac:dyDescent="0.35"/>
  <cols>
    <col min="1" max="1" width="8" style="2" customWidth="1"/>
    <col min="2" max="2" width="14.77734375" style="2" customWidth="1"/>
    <col min="3" max="3" width="11.44140625" style="2" customWidth="1"/>
    <col min="4" max="4" width="34.21875" style="2" customWidth="1"/>
    <col min="5" max="5" width="11.5546875" style="2" customWidth="1"/>
    <col min="6" max="6" width="14.77734375" style="2" customWidth="1"/>
    <col min="7" max="7" width="4.77734375" style="2" customWidth="1"/>
    <col min="8" max="9" width="9.21875" style="2"/>
    <col min="10" max="10" width="18" style="2" customWidth="1"/>
    <col min="11" max="16384" width="9.21875" style="2"/>
  </cols>
  <sheetData>
    <row r="2" spans="1:11" x14ac:dyDescent="0.35">
      <c r="A2" s="49"/>
      <c r="B2" s="253" t="s">
        <v>58</v>
      </c>
      <c r="C2" s="253"/>
      <c r="D2" s="253"/>
      <c r="E2" s="253"/>
      <c r="F2" s="253"/>
      <c r="G2" s="50"/>
      <c r="H2" s="6"/>
      <c r="I2" s="6"/>
    </row>
    <row r="3" spans="1:11" ht="6.75" customHeight="1" x14ac:dyDescent="0.35">
      <c r="C3" s="6"/>
      <c r="D3" s="6"/>
      <c r="E3" s="6"/>
      <c r="F3" s="6"/>
      <c r="G3" s="6"/>
      <c r="H3" s="6"/>
      <c r="I3" s="6"/>
    </row>
    <row r="4" spans="1:11" ht="22.2" x14ac:dyDescent="0.45">
      <c r="B4" s="254" t="s">
        <v>59</v>
      </c>
      <c r="C4" s="254"/>
      <c r="D4" s="254"/>
      <c r="E4" s="254"/>
      <c r="F4" s="254"/>
      <c r="G4" s="6"/>
      <c r="H4" s="6"/>
      <c r="I4" s="6"/>
    </row>
    <row r="5" spans="1:11" ht="9.75" customHeight="1" x14ac:dyDescent="0.35"/>
    <row r="6" spans="1:11" ht="24.75" customHeight="1" x14ac:dyDescent="0.35">
      <c r="B6" s="255" t="s">
        <v>60</v>
      </c>
      <c r="C6" s="255"/>
      <c r="D6" s="255"/>
      <c r="E6" s="255"/>
      <c r="F6" s="255"/>
    </row>
    <row r="7" spans="1:11" ht="63" customHeight="1" x14ac:dyDescent="0.35">
      <c r="B7" s="102" t="s">
        <v>61</v>
      </c>
      <c r="C7" s="256" t="s">
        <v>184</v>
      </c>
      <c r="D7" s="256"/>
      <c r="E7" s="256"/>
      <c r="F7" s="256"/>
      <c r="G7" s="157"/>
      <c r="H7" s="157"/>
      <c r="I7" s="157"/>
      <c r="J7" s="157"/>
      <c r="K7" s="157"/>
    </row>
    <row r="8" spans="1:11" ht="9" customHeight="1" x14ac:dyDescent="0.35">
      <c r="B8" s="1"/>
      <c r="C8" s="1"/>
      <c r="D8" s="1"/>
      <c r="E8" s="1"/>
      <c r="F8" s="1"/>
      <c r="G8" s="1"/>
      <c r="H8" s="1"/>
      <c r="I8" s="1"/>
      <c r="J8" s="1"/>
    </row>
    <row r="9" spans="1:11" ht="41.25" customHeight="1" x14ac:dyDescent="0.35">
      <c r="B9" s="249" t="s">
        <v>62</v>
      </c>
      <c r="C9" s="249"/>
      <c r="D9" s="249"/>
      <c r="E9" s="249"/>
      <c r="F9" s="249"/>
      <c r="G9" s="1"/>
      <c r="H9" s="1"/>
      <c r="I9" s="1"/>
      <c r="J9" s="1"/>
    </row>
    <row r="10" spans="1:11" ht="21.75" customHeight="1" x14ac:dyDescent="0.35">
      <c r="B10" s="1"/>
      <c r="C10" s="1"/>
      <c r="D10" s="52"/>
      <c r="E10" s="1"/>
      <c r="F10" s="1"/>
      <c r="G10" s="1"/>
      <c r="H10" s="1"/>
      <c r="I10" s="1"/>
      <c r="J10" s="1"/>
    </row>
    <row r="11" spans="1:11" ht="43.2" x14ac:dyDescent="0.35">
      <c r="A11" s="49"/>
      <c r="B11" s="65" t="s">
        <v>63</v>
      </c>
      <c r="C11" s="63" t="s">
        <v>64</v>
      </c>
      <c r="D11" s="62" t="s">
        <v>65</v>
      </c>
      <c r="E11" s="60" t="s">
        <v>66</v>
      </c>
      <c r="F11" s="53" t="s">
        <v>67</v>
      </c>
      <c r="G11" s="1"/>
      <c r="H11" s="1"/>
      <c r="I11" s="1"/>
      <c r="J11" s="1"/>
      <c r="K11" s="158"/>
    </row>
    <row r="12" spans="1:11" ht="11.25" customHeight="1" x14ac:dyDescent="0.35">
      <c r="A12" s="49"/>
      <c r="B12" s="66"/>
      <c r="C12" s="54"/>
      <c r="D12" s="54"/>
      <c r="E12" s="59"/>
      <c r="F12" s="59"/>
      <c r="G12" s="1"/>
      <c r="H12" s="1"/>
      <c r="I12" s="1"/>
      <c r="J12" s="1"/>
    </row>
    <row r="13" spans="1:11" ht="43.2" x14ac:dyDescent="0.35">
      <c r="A13" s="49"/>
      <c r="B13" s="67" t="s">
        <v>191</v>
      </c>
      <c r="C13" s="64" t="s">
        <v>68</v>
      </c>
      <c r="D13" s="55" t="s">
        <v>192</v>
      </c>
      <c r="E13" s="103" t="s">
        <v>307</v>
      </c>
      <c r="F13" s="225" t="s">
        <v>308</v>
      </c>
    </row>
    <row r="14" spans="1:11" x14ac:dyDescent="0.35">
      <c r="A14" s="49"/>
      <c r="B14" s="67"/>
      <c r="C14" s="64"/>
      <c r="D14" s="55"/>
      <c r="E14" s="61"/>
      <c r="F14" s="55"/>
    </row>
    <row r="15" spans="1:11" x14ac:dyDescent="0.35">
      <c r="A15" s="49"/>
      <c r="B15" s="68"/>
      <c r="C15" s="56"/>
      <c r="D15" s="55"/>
      <c r="E15" s="56"/>
      <c r="F15" s="56"/>
      <c r="G15" s="1"/>
      <c r="H15" s="1"/>
      <c r="I15" s="1"/>
      <c r="J15" s="1"/>
    </row>
    <row r="16" spans="1:11" x14ac:dyDescent="0.35">
      <c r="A16" s="49"/>
      <c r="B16" s="69"/>
      <c r="C16" s="58"/>
      <c r="D16" s="58"/>
      <c r="E16" s="58"/>
      <c r="F16" s="58"/>
      <c r="G16" s="1"/>
      <c r="H16" s="1"/>
      <c r="I16" s="1"/>
      <c r="J16" s="1"/>
    </row>
    <row r="17" spans="2:10" ht="9" customHeight="1" x14ac:dyDescent="0.35">
      <c r="B17" s="4"/>
      <c r="C17" s="4"/>
      <c r="D17" s="57"/>
      <c r="E17" s="57"/>
      <c r="F17" s="4"/>
      <c r="G17" s="1"/>
      <c r="H17" s="1"/>
      <c r="I17" s="1"/>
      <c r="J17" s="1"/>
    </row>
    <row r="18" spans="2:10" ht="37.5" customHeight="1" x14ac:dyDescent="0.35">
      <c r="B18" s="249" t="s">
        <v>69</v>
      </c>
      <c r="C18" s="249"/>
      <c r="D18" s="249"/>
      <c r="E18" s="249"/>
      <c r="F18" s="249"/>
      <c r="G18" s="1"/>
      <c r="H18" s="1"/>
      <c r="I18" s="1"/>
      <c r="J18" s="1"/>
    </row>
    <row r="19" spans="2:10" ht="9" customHeight="1" x14ac:dyDescent="0.35">
      <c r="B19" s="4"/>
      <c r="C19" s="4"/>
      <c r="D19" s="4"/>
      <c r="E19" s="4"/>
      <c r="F19" s="4"/>
      <c r="G19" s="1"/>
      <c r="H19" s="1"/>
      <c r="I19" s="1"/>
      <c r="J19" s="1"/>
    </row>
    <row r="20" spans="2:10" ht="38.25" customHeight="1" x14ac:dyDescent="0.35">
      <c r="B20" s="249" t="s">
        <v>70</v>
      </c>
      <c r="C20" s="249"/>
      <c r="D20" s="249"/>
      <c r="E20" s="249"/>
      <c r="F20" s="249"/>
      <c r="G20" s="1"/>
      <c r="H20" s="1"/>
      <c r="I20" s="1"/>
      <c r="J20" s="1"/>
    </row>
    <row r="21" spans="2:10" ht="32.25" customHeight="1" x14ac:dyDescent="0.35">
      <c r="B21" s="263" t="s">
        <v>309</v>
      </c>
      <c r="C21" s="240"/>
      <c r="D21" s="240"/>
      <c r="E21" s="240"/>
      <c r="F21" s="240"/>
      <c r="G21" s="1"/>
      <c r="H21" s="1"/>
      <c r="I21" s="1"/>
      <c r="J21" s="1"/>
    </row>
    <row r="22" spans="2:10" ht="11.25" customHeight="1" x14ac:dyDescent="0.35">
      <c r="B22" s="4"/>
      <c r="C22" s="4"/>
      <c r="D22" s="4"/>
      <c r="E22" s="4"/>
      <c r="F22" s="4"/>
      <c r="G22" s="1"/>
      <c r="H22" s="1"/>
      <c r="I22" s="1"/>
      <c r="J22" s="1"/>
    </row>
    <row r="23" spans="2:10" ht="76.5" customHeight="1" x14ac:dyDescent="0.35">
      <c r="B23" s="264" t="s">
        <v>318</v>
      </c>
      <c r="C23" s="264"/>
      <c r="D23" s="264"/>
      <c r="E23" s="264"/>
      <c r="F23" s="264"/>
      <c r="G23" s="1"/>
      <c r="H23" s="1"/>
      <c r="I23" s="1"/>
      <c r="J23" s="1"/>
    </row>
    <row r="24" spans="2:10" ht="9.75" customHeight="1" x14ac:dyDescent="0.35">
      <c r="B24" s="4"/>
      <c r="C24" s="4"/>
      <c r="D24" s="4"/>
      <c r="E24" s="4"/>
      <c r="F24" s="4"/>
      <c r="G24" s="1"/>
      <c r="H24" s="1"/>
      <c r="I24" s="1"/>
      <c r="J24" s="1"/>
    </row>
    <row r="25" spans="2:10" ht="95.55" customHeight="1" x14ac:dyDescent="0.35">
      <c r="B25" s="249" t="s">
        <v>310</v>
      </c>
      <c r="C25" s="249"/>
      <c r="D25" s="249"/>
      <c r="E25" s="249"/>
      <c r="F25" s="249"/>
      <c r="G25" s="1"/>
      <c r="H25" s="1"/>
      <c r="I25" s="1"/>
      <c r="J25" s="1"/>
    </row>
    <row r="26" spans="2:10" ht="15.75" customHeight="1" x14ac:dyDescent="0.35">
      <c r="B26" s="4"/>
      <c r="C26" s="4"/>
      <c r="D26" s="4"/>
      <c r="E26" s="4"/>
      <c r="F26" s="4"/>
      <c r="G26" s="1"/>
      <c r="H26" s="1"/>
      <c r="I26" s="1"/>
      <c r="J26" s="1"/>
    </row>
    <row r="27" spans="2:10" ht="37.5" customHeight="1" x14ac:dyDescent="0.35">
      <c r="B27" s="265" t="s">
        <v>71</v>
      </c>
      <c r="C27" s="265"/>
      <c r="D27" s="265"/>
      <c r="E27" s="265"/>
      <c r="F27" s="265"/>
      <c r="G27" s="1"/>
      <c r="H27" s="1"/>
      <c r="I27" s="1"/>
      <c r="J27" s="1"/>
    </row>
    <row r="28" spans="2:10" ht="9.75" customHeight="1" x14ac:dyDescent="0.35">
      <c r="B28" s="4"/>
      <c r="C28" s="4"/>
      <c r="D28" s="4"/>
      <c r="E28" s="4"/>
      <c r="F28" s="4"/>
      <c r="G28" s="1"/>
      <c r="H28" s="1"/>
      <c r="I28" s="1"/>
      <c r="J28" s="1"/>
    </row>
    <row r="29" spans="2:10" ht="9.75" customHeight="1" x14ac:dyDescent="0.35">
      <c r="B29" s="4"/>
      <c r="C29" s="4"/>
      <c r="D29" s="4"/>
      <c r="E29" s="4"/>
      <c r="F29" s="4"/>
      <c r="G29" s="1"/>
      <c r="H29" s="1"/>
      <c r="I29" s="1"/>
      <c r="J29" s="1"/>
    </row>
    <row r="30" spans="2:10" ht="9.75" customHeight="1" x14ac:dyDescent="0.35">
      <c r="B30" s="4"/>
      <c r="C30" s="4"/>
      <c r="D30" s="4"/>
      <c r="E30" s="4"/>
      <c r="F30" s="4"/>
      <c r="G30" s="1"/>
      <c r="H30" s="1"/>
      <c r="I30" s="1"/>
      <c r="J30" s="1"/>
    </row>
    <row r="31" spans="2:10" ht="35.25" customHeight="1" x14ac:dyDescent="0.35">
      <c r="B31" s="266" t="s">
        <v>72</v>
      </c>
      <c r="C31" s="266"/>
      <c r="D31" s="266"/>
      <c r="E31" s="266"/>
      <c r="F31" s="266"/>
      <c r="G31" s="1"/>
      <c r="H31" s="1"/>
      <c r="I31" s="1"/>
      <c r="J31" s="1"/>
    </row>
    <row r="32" spans="2:10" ht="13.05" customHeight="1" x14ac:dyDescent="0.35">
      <c r="B32" s="10"/>
      <c r="C32" s="10"/>
      <c r="D32" s="10"/>
      <c r="E32" s="10"/>
      <c r="F32" s="10"/>
      <c r="G32" s="1"/>
      <c r="H32" s="1"/>
      <c r="I32" s="1"/>
      <c r="J32" s="1"/>
    </row>
    <row r="33" spans="1:10" ht="23.25" customHeight="1" x14ac:dyDescent="0.35">
      <c r="B33" s="267" t="s">
        <v>73</v>
      </c>
      <c r="C33" s="267"/>
      <c r="D33" s="267"/>
      <c r="E33" s="267"/>
      <c r="F33" s="267"/>
      <c r="G33" s="1"/>
      <c r="H33" s="1"/>
      <c r="I33" s="1"/>
      <c r="J33" s="1"/>
    </row>
    <row r="34" spans="1:10" ht="16.5" customHeight="1" x14ac:dyDescent="0.35">
      <c r="A34" s="49"/>
      <c r="B34" s="257" t="s">
        <v>74</v>
      </c>
      <c r="C34" s="257"/>
      <c r="D34" s="257"/>
      <c r="E34" s="258"/>
      <c r="F34" s="79" t="s">
        <v>75</v>
      </c>
    </row>
    <row r="35" spans="1:10" ht="16.5" customHeight="1" x14ac:dyDescent="0.35">
      <c r="A35" s="49"/>
      <c r="B35" s="259" t="s">
        <v>76</v>
      </c>
      <c r="C35" s="259"/>
      <c r="D35" s="259"/>
      <c r="E35" s="260"/>
      <c r="F35" s="80">
        <v>40</v>
      </c>
    </row>
    <row r="36" spans="1:10" ht="51.75" customHeight="1" x14ac:dyDescent="0.35">
      <c r="A36" s="49"/>
      <c r="B36" s="72">
        <v>1</v>
      </c>
      <c r="C36" s="261" t="s">
        <v>186</v>
      </c>
      <c r="D36" s="261"/>
      <c r="E36" s="262"/>
      <c r="F36" s="73"/>
    </row>
    <row r="37" spans="1:10" ht="16.5" customHeight="1" x14ac:dyDescent="0.35">
      <c r="A37" s="49"/>
      <c r="B37" s="70"/>
      <c r="C37" s="11"/>
      <c r="D37" s="11"/>
      <c r="E37" s="71"/>
      <c r="F37" s="56"/>
    </row>
    <row r="38" spans="1:10" ht="30" customHeight="1" x14ac:dyDescent="0.35">
      <c r="A38" s="49"/>
      <c r="B38" s="4">
        <v>1.1000000000000001</v>
      </c>
      <c r="C38" s="240" t="s">
        <v>311</v>
      </c>
      <c r="D38" s="240"/>
      <c r="E38" s="252"/>
      <c r="F38" s="56"/>
    </row>
    <row r="39" spans="1:10" ht="30" customHeight="1" x14ac:dyDescent="0.35">
      <c r="A39" s="49"/>
      <c r="B39" s="4">
        <v>1.2</v>
      </c>
      <c r="C39" s="240" t="s">
        <v>306</v>
      </c>
      <c r="D39" s="240"/>
      <c r="E39" s="252"/>
      <c r="F39" s="56"/>
    </row>
    <row r="40" spans="1:10" x14ac:dyDescent="0.35">
      <c r="A40" s="49"/>
      <c r="C40" s="226" t="s">
        <v>77</v>
      </c>
      <c r="D40" s="226"/>
      <c r="E40" s="251"/>
      <c r="F40" s="49"/>
    </row>
    <row r="41" spans="1:10" x14ac:dyDescent="0.35">
      <c r="A41" s="49"/>
      <c r="C41" s="9">
        <v>10</v>
      </c>
      <c r="D41" s="226" t="s">
        <v>78</v>
      </c>
      <c r="E41" s="251"/>
      <c r="F41" s="49"/>
    </row>
    <row r="42" spans="1:10" x14ac:dyDescent="0.35">
      <c r="A42" s="49"/>
      <c r="C42" s="9">
        <v>10</v>
      </c>
      <c r="D42" s="226" t="s">
        <v>79</v>
      </c>
      <c r="E42" s="251"/>
      <c r="F42" s="49"/>
    </row>
    <row r="43" spans="1:10" x14ac:dyDescent="0.35">
      <c r="A43" s="49"/>
      <c r="C43" s="9">
        <v>20</v>
      </c>
      <c r="D43" s="226" t="s">
        <v>80</v>
      </c>
      <c r="E43" s="251"/>
      <c r="F43" s="49"/>
    </row>
    <row r="44" spans="1:10" x14ac:dyDescent="0.35">
      <c r="A44" s="49"/>
      <c r="B44" s="243" t="s">
        <v>81</v>
      </c>
      <c r="C44" s="244"/>
      <c r="D44" s="244"/>
      <c r="E44" s="245"/>
      <c r="F44" s="81"/>
    </row>
    <row r="45" spans="1:10" ht="6.75" customHeight="1" x14ac:dyDescent="0.35">
      <c r="A45" s="49"/>
      <c r="B45" s="77"/>
      <c r="E45" s="49"/>
      <c r="F45" s="49"/>
    </row>
    <row r="46" spans="1:10" x14ac:dyDescent="0.35">
      <c r="A46" s="49"/>
      <c r="B46" s="246" t="s">
        <v>82</v>
      </c>
      <c r="C46" s="247"/>
      <c r="D46" s="247"/>
      <c r="E46" s="248"/>
      <c r="F46" s="78">
        <v>60</v>
      </c>
    </row>
    <row r="47" spans="1:10" x14ac:dyDescent="0.35">
      <c r="A47" s="49"/>
      <c r="B47" s="9">
        <v>2</v>
      </c>
      <c r="C47" s="1" t="s">
        <v>83</v>
      </c>
      <c r="E47" s="49"/>
      <c r="F47" s="82"/>
    </row>
    <row r="48" spans="1:10" ht="37.5" customHeight="1" x14ac:dyDescent="0.35">
      <c r="A48" s="49"/>
      <c r="C48" s="249" t="s">
        <v>312</v>
      </c>
      <c r="D48" s="249"/>
      <c r="E48" s="250"/>
      <c r="F48" s="78">
        <v>60</v>
      </c>
    </row>
    <row r="49" spans="1:6" ht="18" customHeight="1" x14ac:dyDescent="0.35">
      <c r="A49" s="49"/>
      <c r="B49" s="226" t="s">
        <v>84</v>
      </c>
      <c r="C49" s="226"/>
      <c r="D49" s="226"/>
      <c r="E49" s="251"/>
      <c r="F49" s="49"/>
    </row>
    <row r="50" spans="1:6" ht="9" customHeight="1" x14ac:dyDescent="0.35">
      <c r="A50" s="49"/>
      <c r="D50" s="75"/>
      <c r="E50" s="76"/>
      <c r="F50" s="76"/>
    </row>
    <row r="51" spans="1:6" ht="10.5" customHeight="1" x14ac:dyDescent="0.35">
      <c r="B51" s="74"/>
      <c r="C51" s="74"/>
      <c r="F51" s="74"/>
    </row>
    <row r="52" spans="1:6" x14ac:dyDescent="0.35">
      <c r="B52" s="230" t="s">
        <v>85</v>
      </c>
      <c r="C52" s="230"/>
      <c r="D52" s="230"/>
      <c r="E52" s="230"/>
      <c r="F52" s="230"/>
    </row>
    <row r="53" spans="1:6" x14ac:dyDescent="0.35">
      <c r="B53" s="4" t="s">
        <v>86</v>
      </c>
      <c r="C53" s="4"/>
      <c r="D53" s="4"/>
      <c r="E53" s="4"/>
      <c r="F53" s="4"/>
    </row>
    <row r="54" spans="1:6" ht="37.5" customHeight="1" x14ac:dyDescent="0.35">
      <c r="B54" s="240" t="s">
        <v>187</v>
      </c>
      <c r="C54" s="240"/>
      <c r="D54" s="240"/>
      <c r="E54" s="240"/>
      <c r="F54" s="240"/>
    </row>
    <row r="55" spans="1:6" ht="34.5" customHeight="1" x14ac:dyDescent="0.35">
      <c r="B55" s="240" t="s">
        <v>188</v>
      </c>
      <c r="C55" s="240"/>
      <c r="D55" s="240"/>
      <c r="E55" s="240"/>
      <c r="F55" s="240"/>
    </row>
    <row r="56" spans="1:6" x14ac:dyDescent="0.35">
      <c r="B56" s="4" t="s">
        <v>87</v>
      </c>
      <c r="C56" s="4"/>
      <c r="D56" s="4"/>
      <c r="E56" s="4"/>
      <c r="F56" s="4"/>
    </row>
    <row r="57" spans="1:6" ht="34.5" customHeight="1" x14ac:dyDescent="0.35">
      <c r="B57" s="240" t="s">
        <v>189</v>
      </c>
      <c r="C57" s="240"/>
      <c r="D57" s="240"/>
      <c r="E57" s="240"/>
      <c r="F57" s="240"/>
    </row>
    <row r="58" spans="1:6" x14ac:dyDescent="0.35">
      <c r="B58" s="4" t="s">
        <v>88</v>
      </c>
      <c r="C58" s="4"/>
      <c r="D58" s="4"/>
      <c r="E58" s="4"/>
      <c r="F58" s="4"/>
    </row>
    <row r="59" spans="1:6" x14ac:dyDescent="0.35">
      <c r="B59" s="4" t="s">
        <v>89</v>
      </c>
      <c r="C59" s="4"/>
      <c r="D59" s="4"/>
      <c r="E59" s="4"/>
      <c r="F59" s="4"/>
    </row>
    <row r="60" spans="1:6" ht="21" customHeight="1" x14ac:dyDescent="0.35">
      <c r="B60" s="240" t="s">
        <v>90</v>
      </c>
      <c r="C60" s="240"/>
      <c r="D60" s="240"/>
      <c r="E60" s="240"/>
      <c r="F60" s="240"/>
    </row>
    <row r="61" spans="1:6" x14ac:dyDescent="0.35">
      <c r="B61" s="240" t="s">
        <v>91</v>
      </c>
      <c r="C61" s="240"/>
      <c r="D61" s="240"/>
      <c r="E61" s="240"/>
      <c r="F61" s="240"/>
    </row>
    <row r="62" spans="1:6" x14ac:dyDescent="0.35">
      <c r="B62" s="241" t="s">
        <v>92</v>
      </c>
      <c r="C62" s="241"/>
      <c r="D62" s="241"/>
      <c r="E62" s="241"/>
      <c r="F62" s="241"/>
    </row>
    <row r="63" spans="1:6" x14ac:dyDescent="0.35">
      <c r="B63" s="242" t="s">
        <v>190</v>
      </c>
      <c r="C63" s="242"/>
      <c r="D63" s="242"/>
      <c r="E63" s="242"/>
      <c r="F63" s="242"/>
    </row>
    <row r="64" spans="1:6" x14ac:dyDescent="0.35">
      <c r="B64" s="4" t="s">
        <v>93</v>
      </c>
      <c r="C64" s="4"/>
      <c r="D64" s="4"/>
      <c r="E64" s="4"/>
      <c r="F64" s="4"/>
    </row>
    <row r="65" spans="2:6" x14ac:dyDescent="0.35">
      <c r="B65" s="4" t="s">
        <v>94</v>
      </c>
      <c r="C65" s="4"/>
      <c r="D65" s="4"/>
      <c r="E65" s="4"/>
      <c r="F65" s="4"/>
    </row>
    <row r="66" spans="2:6" x14ac:dyDescent="0.35">
      <c r="B66" s="4" t="s">
        <v>95</v>
      </c>
      <c r="C66" s="4"/>
      <c r="D66" s="4"/>
      <c r="E66" s="4"/>
      <c r="F66" s="4"/>
    </row>
    <row r="67" spans="2:6" x14ac:dyDescent="0.35">
      <c r="B67" s="4" t="s">
        <v>96</v>
      </c>
      <c r="C67" s="4"/>
      <c r="D67" s="4"/>
      <c r="E67" s="4"/>
      <c r="F67" s="4"/>
    </row>
    <row r="68" spans="2:6" x14ac:dyDescent="0.35">
      <c r="B68" s="4"/>
      <c r="C68" s="4"/>
      <c r="D68" s="4"/>
      <c r="E68" s="4"/>
      <c r="F68" s="4"/>
    </row>
    <row r="69" spans="2:6" ht="34.5" customHeight="1" x14ac:dyDescent="0.35">
      <c r="B69" s="240" t="s">
        <v>136</v>
      </c>
      <c r="C69" s="240"/>
      <c r="D69" s="240"/>
      <c r="E69" s="240"/>
      <c r="F69" s="240"/>
    </row>
    <row r="70" spans="2:6" ht="32.25" customHeight="1" x14ac:dyDescent="0.35">
      <c r="B70" s="240" t="s">
        <v>304</v>
      </c>
      <c r="C70" s="240"/>
      <c r="D70" s="240"/>
      <c r="E70" s="240"/>
      <c r="F70" s="240"/>
    </row>
    <row r="71" spans="2:6" ht="36" customHeight="1" x14ac:dyDescent="0.35">
      <c r="B71" s="240" t="s">
        <v>305</v>
      </c>
      <c r="C71" s="240"/>
      <c r="D71" s="240"/>
      <c r="E71" s="240"/>
      <c r="F71" s="240"/>
    </row>
    <row r="72" spans="2:6" ht="39" customHeight="1" x14ac:dyDescent="0.35">
      <c r="B72" s="240" t="s">
        <v>320</v>
      </c>
      <c r="C72" s="240"/>
      <c r="D72" s="240"/>
      <c r="E72" s="240"/>
      <c r="F72" s="240"/>
    </row>
    <row r="73" spans="2:6" x14ac:dyDescent="0.35">
      <c r="B73" s="4"/>
      <c r="C73" s="4"/>
      <c r="D73" s="4"/>
      <c r="E73" s="4"/>
      <c r="F73" s="4"/>
    </row>
    <row r="74" spans="2:6" x14ac:dyDescent="0.35">
      <c r="B74" s="6" t="s">
        <v>97</v>
      </c>
      <c r="C74" s="7"/>
      <c r="D74" s="7"/>
      <c r="E74" s="7"/>
      <c r="F74" s="7"/>
    </row>
    <row r="75" spans="2:6" ht="20.25" customHeight="1" x14ac:dyDescent="0.35">
      <c r="B75" s="7"/>
      <c r="C75" s="7"/>
      <c r="D75" s="7"/>
      <c r="E75" s="7"/>
      <c r="F75" s="7"/>
    </row>
    <row r="76" spans="2:6" x14ac:dyDescent="0.35">
      <c r="B76" s="7" t="s">
        <v>98</v>
      </c>
      <c r="C76" s="7" t="s">
        <v>313</v>
      </c>
      <c r="D76" s="7"/>
      <c r="E76" s="7"/>
      <c r="F76" s="7"/>
    </row>
    <row r="77" spans="2:6" x14ac:dyDescent="0.35">
      <c r="B77" s="7"/>
      <c r="C77" s="7"/>
      <c r="D77" s="7"/>
      <c r="E77" s="7"/>
      <c r="F77" s="7"/>
    </row>
    <row r="78" spans="2:6" x14ac:dyDescent="0.35">
      <c r="B78" s="91" t="s">
        <v>127</v>
      </c>
      <c r="C78" s="7"/>
      <c r="D78" s="7"/>
      <c r="E78" s="7"/>
      <c r="F78" s="7"/>
    </row>
    <row r="79" spans="2:6" x14ac:dyDescent="0.35">
      <c r="B79" s="7"/>
      <c r="C79" s="7"/>
      <c r="D79" s="7"/>
      <c r="E79" s="7"/>
      <c r="F79" s="7"/>
    </row>
    <row r="80" spans="2:6" x14ac:dyDescent="0.35">
      <c r="B80" s="7"/>
      <c r="C80" s="7"/>
      <c r="D80" s="7"/>
      <c r="E80" s="7"/>
      <c r="F80" s="7"/>
    </row>
  </sheetData>
  <mergeCells count="38">
    <mergeCell ref="B34:E34"/>
    <mergeCell ref="B35:E35"/>
    <mergeCell ref="C36:E36"/>
    <mergeCell ref="C38:E38"/>
    <mergeCell ref="B21:F21"/>
    <mergeCell ref="B23:F23"/>
    <mergeCell ref="B25:F25"/>
    <mergeCell ref="B27:F27"/>
    <mergeCell ref="B31:F31"/>
    <mergeCell ref="B33:F33"/>
    <mergeCell ref="B2:F2"/>
    <mergeCell ref="B4:F4"/>
    <mergeCell ref="B6:F6"/>
    <mergeCell ref="C7:F7"/>
    <mergeCell ref="B20:F20"/>
    <mergeCell ref="B9:F9"/>
    <mergeCell ref="B18:F18"/>
    <mergeCell ref="C39:E39"/>
    <mergeCell ref="C40:E40"/>
    <mergeCell ref="D41:E41"/>
    <mergeCell ref="D42:E42"/>
    <mergeCell ref="D43:E43"/>
    <mergeCell ref="B44:E44"/>
    <mergeCell ref="B46:E46"/>
    <mergeCell ref="C48:E48"/>
    <mergeCell ref="B49:E49"/>
    <mergeCell ref="B52:F52"/>
    <mergeCell ref="B54:F54"/>
    <mergeCell ref="B55:F55"/>
    <mergeCell ref="B57:F57"/>
    <mergeCell ref="B60:F60"/>
    <mergeCell ref="B61:F61"/>
    <mergeCell ref="B72:F72"/>
    <mergeCell ref="B70:F70"/>
    <mergeCell ref="B62:F62"/>
    <mergeCell ref="B63:F63"/>
    <mergeCell ref="B69:F69"/>
    <mergeCell ref="B71:F71"/>
  </mergeCells>
  <hyperlinks>
    <hyperlink ref="B21" r:id="rId1" xr:uid="{7C32C352-66A6-4E48-AAFF-0BC53F7167BB}"/>
  </hyperlinks>
  <pageMargins left="0.39370078740157483" right="0" top="0.39370078740157483" bottom="0" header="0" footer="0"/>
  <pageSetup paperSize="9" scale="94"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8768B2-A3DB-4138-B7DC-0155A8CBCF86}">
  <dimension ref="A1:K104"/>
  <sheetViews>
    <sheetView view="pageBreakPreview" topLeftCell="A21" zoomScaleNormal="100" zoomScaleSheetLayoutView="100" workbookViewId="0">
      <selection activeCell="J16" sqref="J16"/>
    </sheetView>
  </sheetViews>
  <sheetFormatPr defaultRowHeight="14.4" x14ac:dyDescent="0.3"/>
  <cols>
    <col min="1" max="1" width="2.44140625" customWidth="1"/>
    <col min="2" max="2" width="5.5546875" customWidth="1"/>
    <col min="3" max="3" width="16.77734375" customWidth="1"/>
    <col min="4" max="4" width="11.44140625" customWidth="1"/>
    <col min="5" max="5" width="39.21875" customWidth="1"/>
    <col min="6" max="6" width="16.5546875" customWidth="1"/>
    <col min="7" max="7" width="3" customWidth="1"/>
  </cols>
  <sheetData>
    <row r="1" spans="1:11" s="2" customFormat="1" ht="18" x14ac:dyDescent="0.35"/>
    <row r="2" spans="1:11" s="2" customFormat="1" ht="18" x14ac:dyDescent="0.35">
      <c r="A2" s="49"/>
      <c r="B2" s="274" t="s">
        <v>104</v>
      </c>
      <c r="C2" s="253"/>
      <c r="D2" s="253"/>
      <c r="E2" s="253"/>
      <c r="F2" s="275"/>
      <c r="G2" s="50"/>
      <c r="H2" s="6"/>
      <c r="I2" s="6"/>
    </row>
    <row r="3" spans="1:11" s="2" customFormat="1" ht="6.75" customHeight="1" x14ac:dyDescent="0.35">
      <c r="A3" s="49"/>
      <c r="D3" s="6"/>
      <c r="E3" s="6"/>
      <c r="F3" s="87"/>
      <c r="G3" s="6"/>
      <c r="H3" s="6"/>
      <c r="I3" s="6"/>
    </row>
    <row r="4" spans="1:11" s="2" customFormat="1" ht="22.2" x14ac:dyDescent="0.45">
      <c r="A4" s="49"/>
      <c r="B4" s="254" t="s">
        <v>59</v>
      </c>
      <c r="C4" s="254"/>
      <c r="D4" s="254"/>
      <c r="E4" s="254"/>
      <c r="F4" s="276"/>
      <c r="G4" s="6"/>
      <c r="H4" s="6"/>
      <c r="I4" s="6"/>
    </row>
    <row r="5" spans="1:11" s="2" customFormat="1" ht="9.75" customHeight="1" x14ac:dyDescent="0.35">
      <c r="A5" s="49"/>
      <c r="F5" s="49"/>
    </row>
    <row r="6" spans="1:11" s="2" customFormat="1" ht="24.75" customHeight="1" x14ac:dyDescent="0.35">
      <c r="A6" s="49"/>
      <c r="B6" s="255" t="s">
        <v>60</v>
      </c>
      <c r="C6" s="255"/>
      <c r="D6" s="255"/>
      <c r="E6" s="255"/>
      <c r="F6" s="277"/>
    </row>
    <row r="7" spans="1:11" s="2" customFormat="1" ht="63" customHeight="1" x14ac:dyDescent="0.35">
      <c r="A7" s="49"/>
      <c r="B7" s="278" t="s">
        <v>61</v>
      </c>
      <c r="C7" s="278"/>
      <c r="D7" s="235" t="s">
        <v>184</v>
      </c>
      <c r="E7" s="235"/>
      <c r="F7" s="235"/>
      <c r="G7" s="51"/>
      <c r="H7" s="51"/>
      <c r="I7" s="51"/>
      <c r="J7" s="51"/>
      <c r="K7" s="51"/>
    </row>
    <row r="8" spans="1:11" x14ac:dyDescent="0.3">
      <c r="A8" s="22"/>
      <c r="B8" s="83"/>
      <c r="F8" s="22"/>
    </row>
    <row r="9" spans="1:11" x14ac:dyDescent="0.3">
      <c r="A9" s="22"/>
      <c r="B9" s="83"/>
      <c r="F9" s="22"/>
    </row>
    <row r="10" spans="1:11" x14ac:dyDescent="0.3">
      <c r="A10" s="22"/>
      <c r="B10" s="85">
        <v>1</v>
      </c>
      <c r="C10" s="270" t="s">
        <v>147</v>
      </c>
      <c r="D10" s="270"/>
      <c r="E10" s="270"/>
      <c r="F10" s="271"/>
    </row>
    <row r="11" spans="1:11" x14ac:dyDescent="0.3">
      <c r="A11" s="22"/>
      <c r="B11" s="83"/>
      <c r="F11" s="22"/>
    </row>
    <row r="12" spans="1:11" x14ac:dyDescent="0.3">
      <c r="A12" s="22"/>
      <c r="B12" s="83"/>
      <c r="C12" s="268" t="s">
        <v>193</v>
      </c>
      <c r="D12" s="268"/>
      <c r="E12" s="268"/>
      <c r="F12" s="269"/>
    </row>
    <row r="13" spans="1:11" x14ac:dyDescent="0.3">
      <c r="A13" s="22"/>
      <c r="B13" s="83"/>
      <c r="F13" s="22"/>
    </row>
    <row r="14" spans="1:11" x14ac:dyDescent="0.3">
      <c r="A14" s="22"/>
      <c r="B14" s="85">
        <v>2</v>
      </c>
      <c r="C14" s="270" t="s">
        <v>99</v>
      </c>
      <c r="D14" s="270"/>
      <c r="E14" s="270"/>
      <c r="F14" s="271"/>
    </row>
    <row r="15" spans="1:11" x14ac:dyDescent="0.3">
      <c r="A15" s="22"/>
      <c r="B15" s="83"/>
      <c r="F15" s="22"/>
    </row>
    <row r="16" spans="1:11" ht="51" customHeight="1" x14ac:dyDescent="0.3">
      <c r="A16" s="22"/>
      <c r="B16" s="83"/>
      <c r="C16" s="272" t="s">
        <v>161</v>
      </c>
      <c r="D16" s="272"/>
      <c r="E16" s="272"/>
      <c r="F16" s="273"/>
    </row>
    <row r="17" spans="1:6" x14ac:dyDescent="0.3">
      <c r="A17" s="22"/>
      <c r="B17" s="83"/>
      <c r="F17" s="22"/>
    </row>
    <row r="18" spans="1:6" x14ac:dyDescent="0.3">
      <c r="A18" s="22"/>
      <c r="B18" s="85">
        <v>3</v>
      </c>
      <c r="C18" s="86" t="s">
        <v>100</v>
      </c>
      <c r="F18" s="22"/>
    </row>
    <row r="19" spans="1:6" x14ac:dyDescent="0.3">
      <c r="A19" s="22"/>
      <c r="B19" s="83"/>
      <c r="F19" s="22"/>
    </row>
    <row r="20" spans="1:6" x14ac:dyDescent="0.3">
      <c r="A20" s="22"/>
      <c r="B20" s="83"/>
      <c r="C20" s="268" t="s">
        <v>101</v>
      </c>
      <c r="D20" s="268"/>
      <c r="E20" s="268"/>
      <c r="F20" s="269"/>
    </row>
    <row r="21" spans="1:6" x14ac:dyDescent="0.3">
      <c r="A21" s="22"/>
      <c r="B21" s="83"/>
      <c r="C21" s="268" t="s">
        <v>102</v>
      </c>
      <c r="D21" s="268"/>
      <c r="E21" s="268"/>
      <c r="F21" s="269"/>
    </row>
    <row r="22" spans="1:6" x14ac:dyDescent="0.3">
      <c r="A22" s="22"/>
      <c r="B22" s="83"/>
      <c r="C22" t="s">
        <v>148</v>
      </c>
      <c r="F22" s="22"/>
    </row>
    <row r="23" spans="1:6" x14ac:dyDescent="0.3">
      <c r="A23" s="22"/>
      <c r="B23" s="83"/>
      <c r="C23" t="s">
        <v>149</v>
      </c>
      <c r="F23" s="22"/>
    </row>
    <row r="24" spans="1:6" x14ac:dyDescent="0.3">
      <c r="A24" s="22"/>
      <c r="B24" s="83"/>
      <c r="C24" t="s">
        <v>103</v>
      </c>
      <c r="F24" s="22"/>
    </row>
    <row r="25" spans="1:6" x14ac:dyDescent="0.3">
      <c r="A25" s="22"/>
      <c r="B25" s="83"/>
      <c r="F25" s="22"/>
    </row>
    <row r="26" spans="1:6" x14ac:dyDescent="0.3">
      <c r="A26" s="22"/>
      <c r="B26" s="85">
        <v>4</v>
      </c>
      <c r="C26" s="86" t="s">
        <v>105</v>
      </c>
      <c r="F26" s="22"/>
    </row>
    <row r="27" spans="1:6" x14ac:dyDescent="0.3">
      <c r="A27" s="22"/>
      <c r="B27" s="83"/>
      <c r="F27" s="22"/>
    </row>
    <row r="28" spans="1:6" x14ac:dyDescent="0.3">
      <c r="A28" s="22"/>
      <c r="B28" s="83"/>
      <c r="C28" t="s">
        <v>106</v>
      </c>
      <c r="F28" s="22"/>
    </row>
    <row r="29" spans="1:6" x14ac:dyDescent="0.3">
      <c r="A29" s="22"/>
      <c r="B29" s="83"/>
      <c r="C29" t="s">
        <v>150</v>
      </c>
      <c r="F29" s="22"/>
    </row>
    <row r="30" spans="1:6" x14ac:dyDescent="0.3">
      <c r="A30" s="22"/>
      <c r="B30" s="83"/>
      <c r="C30" t="s">
        <v>107</v>
      </c>
      <c r="F30" s="22"/>
    </row>
    <row r="31" spans="1:6" x14ac:dyDescent="0.3">
      <c r="A31" s="22"/>
      <c r="B31" s="83"/>
      <c r="C31" t="s">
        <v>108</v>
      </c>
      <c r="F31" s="22"/>
    </row>
    <row r="32" spans="1:6" x14ac:dyDescent="0.3">
      <c r="A32" s="22"/>
      <c r="B32" s="85">
        <v>5</v>
      </c>
      <c r="C32" s="86" t="s">
        <v>109</v>
      </c>
      <c r="F32" s="22"/>
    </row>
    <row r="33" spans="1:6" x14ac:dyDescent="0.3">
      <c r="A33" s="22"/>
      <c r="B33" s="83"/>
      <c r="F33" s="22"/>
    </row>
    <row r="34" spans="1:6" x14ac:dyDescent="0.3">
      <c r="A34" s="22"/>
      <c r="B34" s="83"/>
      <c r="C34" t="s">
        <v>151</v>
      </c>
      <c r="F34" s="22"/>
    </row>
    <row r="35" spans="1:6" x14ac:dyDescent="0.3">
      <c r="A35" s="22"/>
      <c r="B35" s="83"/>
      <c r="C35" t="s">
        <v>110</v>
      </c>
      <c r="F35" s="22"/>
    </row>
    <row r="36" spans="1:6" x14ac:dyDescent="0.3">
      <c r="A36" s="22"/>
      <c r="B36" s="83"/>
      <c r="C36" t="s">
        <v>111</v>
      </c>
      <c r="F36" s="22"/>
    </row>
    <row r="37" spans="1:6" x14ac:dyDescent="0.3">
      <c r="A37" s="22"/>
      <c r="B37" s="83"/>
      <c r="C37" t="s">
        <v>112</v>
      </c>
      <c r="F37" s="22"/>
    </row>
    <row r="38" spans="1:6" x14ac:dyDescent="0.3">
      <c r="A38" s="22"/>
      <c r="B38" s="83"/>
      <c r="F38" s="22"/>
    </row>
    <row r="39" spans="1:6" x14ac:dyDescent="0.3">
      <c r="A39" s="22"/>
      <c r="B39" s="85">
        <v>6</v>
      </c>
      <c r="C39" s="86" t="s">
        <v>113</v>
      </c>
      <c r="F39" s="22"/>
    </row>
    <row r="40" spans="1:6" x14ac:dyDescent="0.3">
      <c r="A40" s="22"/>
      <c r="B40" s="83"/>
      <c r="F40" s="22"/>
    </row>
    <row r="41" spans="1:6" x14ac:dyDescent="0.3">
      <c r="A41" s="22"/>
      <c r="B41" s="83"/>
      <c r="C41" t="s">
        <v>152</v>
      </c>
      <c r="F41" s="22"/>
    </row>
    <row r="42" spans="1:6" x14ac:dyDescent="0.3">
      <c r="A42" s="22"/>
      <c r="B42" s="83"/>
      <c r="C42" t="s">
        <v>114</v>
      </c>
      <c r="F42" s="22"/>
    </row>
    <row r="43" spans="1:6" x14ac:dyDescent="0.3">
      <c r="A43" s="22"/>
      <c r="B43" s="83"/>
      <c r="F43" s="22"/>
    </row>
    <row r="44" spans="1:6" x14ac:dyDescent="0.3">
      <c r="A44" s="22"/>
      <c r="B44" s="85">
        <v>7</v>
      </c>
      <c r="C44" s="86" t="s">
        <v>115</v>
      </c>
      <c r="F44" s="22"/>
    </row>
    <row r="45" spans="1:6" x14ac:dyDescent="0.3">
      <c r="A45" s="22"/>
      <c r="B45" s="83"/>
      <c r="F45" s="22"/>
    </row>
    <row r="46" spans="1:6" x14ac:dyDescent="0.3">
      <c r="A46" s="22"/>
      <c r="B46" s="83"/>
      <c r="C46" t="s">
        <v>153</v>
      </c>
      <c r="F46" s="22"/>
    </row>
    <row r="47" spans="1:6" x14ac:dyDescent="0.3">
      <c r="A47" s="22"/>
      <c r="B47" s="83"/>
      <c r="C47" t="s">
        <v>154</v>
      </c>
      <c r="F47" s="22"/>
    </row>
    <row r="48" spans="1:6" x14ac:dyDescent="0.3">
      <c r="A48" s="22"/>
      <c r="B48" s="83"/>
      <c r="F48" s="22"/>
    </row>
    <row r="49" spans="1:6" x14ac:dyDescent="0.3">
      <c r="A49" s="22"/>
      <c r="B49" s="83"/>
      <c r="F49" s="22"/>
    </row>
    <row r="50" spans="1:6" x14ac:dyDescent="0.3">
      <c r="A50" s="22"/>
      <c r="B50" s="88"/>
      <c r="C50" s="30"/>
      <c r="D50" s="30"/>
      <c r="E50" s="30"/>
      <c r="F50" s="31"/>
    </row>
    <row r="51" spans="1:6" x14ac:dyDescent="0.3">
      <c r="B51" s="83"/>
    </row>
    <row r="52" spans="1:6" x14ac:dyDescent="0.3">
      <c r="B52" s="83"/>
    </row>
    <row r="53" spans="1:6" x14ac:dyDescent="0.3">
      <c r="B53" s="30"/>
      <c r="C53" s="30"/>
      <c r="D53" s="30"/>
      <c r="E53" s="30"/>
      <c r="F53" s="30"/>
    </row>
    <row r="54" spans="1:6" x14ac:dyDescent="0.3">
      <c r="A54" s="22"/>
      <c r="F54" s="25"/>
    </row>
    <row r="55" spans="1:6" x14ac:dyDescent="0.3">
      <c r="A55" s="22"/>
      <c r="B55" s="85">
        <v>8</v>
      </c>
      <c r="C55" s="86" t="s">
        <v>116</v>
      </c>
      <c r="F55" s="22"/>
    </row>
    <row r="56" spans="1:6" x14ac:dyDescent="0.3">
      <c r="A56" s="22"/>
      <c r="B56" s="83"/>
      <c r="C56" t="s">
        <v>117</v>
      </c>
      <c r="F56" s="22"/>
    </row>
    <row r="57" spans="1:6" x14ac:dyDescent="0.3">
      <c r="A57" s="22"/>
      <c r="B57" s="83"/>
      <c r="C57" t="s">
        <v>155</v>
      </c>
      <c r="F57" s="22"/>
    </row>
    <row r="58" spans="1:6" x14ac:dyDescent="0.3">
      <c r="A58" s="22"/>
      <c r="B58" s="83"/>
      <c r="C58" t="s">
        <v>118</v>
      </c>
      <c r="F58" s="22"/>
    </row>
    <row r="59" spans="1:6" x14ac:dyDescent="0.3">
      <c r="A59" s="22"/>
      <c r="B59" s="83"/>
      <c r="C59" t="s">
        <v>119</v>
      </c>
      <c r="F59" s="22"/>
    </row>
    <row r="60" spans="1:6" x14ac:dyDescent="0.3">
      <c r="A60" s="22"/>
      <c r="B60" s="83"/>
      <c r="F60" s="22"/>
    </row>
    <row r="61" spans="1:6" x14ac:dyDescent="0.3">
      <c r="A61" s="22"/>
      <c r="B61" s="85">
        <v>9</v>
      </c>
      <c r="C61" s="86" t="s">
        <v>120</v>
      </c>
      <c r="F61" s="22"/>
    </row>
    <row r="62" spans="1:6" x14ac:dyDescent="0.3">
      <c r="A62" s="22"/>
      <c r="B62" s="83"/>
      <c r="C62" t="s">
        <v>121</v>
      </c>
      <c r="F62" s="22"/>
    </row>
    <row r="63" spans="1:6" x14ac:dyDescent="0.3">
      <c r="A63" s="22"/>
      <c r="B63" s="83"/>
      <c r="C63" t="s">
        <v>122</v>
      </c>
      <c r="F63" s="22"/>
    </row>
    <row r="64" spans="1:6" x14ac:dyDescent="0.3">
      <c r="A64" s="22"/>
      <c r="B64" s="83"/>
      <c r="C64" t="s">
        <v>123</v>
      </c>
      <c r="F64" s="22"/>
    </row>
    <row r="65" spans="1:6" x14ac:dyDescent="0.3">
      <c r="A65" s="22"/>
      <c r="B65" s="83"/>
      <c r="C65" s="268" t="s">
        <v>125</v>
      </c>
      <c r="D65" s="268"/>
      <c r="E65" s="268"/>
      <c r="F65" s="269"/>
    </row>
    <row r="66" spans="1:6" x14ac:dyDescent="0.3">
      <c r="A66" s="22"/>
      <c r="B66" s="83"/>
      <c r="C66" t="s">
        <v>156</v>
      </c>
      <c r="F66" s="22"/>
    </row>
    <row r="67" spans="1:6" x14ac:dyDescent="0.3">
      <c r="A67" s="22"/>
      <c r="B67" s="83"/>
      <c r="C67" t="s">
        <v>157</v>
      </c>
      <c r="F67" s="22"/>
    </row>
    <row r="68" spans="1:6" x14ac:dyDescent="0.3">
      <c r="A68" s="22"/>
      <c r="B68" s="83"/>
      <c r="C68" t="s">
        <v>158</v>
      </c>
      <c r="F68" s="22"/>
    </row>
    <row r="69" spans="1:6" x14ac:dyDescent="0.3">
      <c r="A69" s="22"/>
      <c r="B69" s="83"/>
      <c r="C69" t="s">
        <v>124</v>
      </c>
      <c r="F69" s="22"/>
    </row>
    <row r="70" spans="1:6" x14ac:dyDescent="0.3">
      <c r="A70" s="22"/>
      <c r="B70" s="83"/>
      <c r="F70" s="22"/>
    </row>
    <row r="71" spans="1:6" x14ac:dyDescent="0.3">
      <c r="A71" s="22"/>
      <c r="B71" s="85">
        <v>10</v>
      </c>
      <c r="C71" s="86" t="s">
        <v>126</v>
      </c>
      <c r="F71" s="22"/>
    </row>
    <row r="72" spans="1:6" x14ac:dyDescent="0.3">
      <c r="A72" s="22"/>
      <c r="B72" s="83"/>
      <c r="F72" s="22"/>
    </row>
    <row r="73" spans="1:6" x14ac:dyDescent="0.3">
      <c r="A73" s="22"/>
      <c r="B73" s="83"/>
      <c r="F73" s="22"/>
    </row>
    <row r="74" spans="1:6" x14ac:dyDescent="0.3">
      <c r="A74" s="22"/>
      <c r="B74" s="83"/>
      <c r="F74" s="22"/>
    </row>
    <row r="75" spans="1:6" x14ac:dyDescent="0.3">
      <c r="A75" s="22"/>
      <c r="B75" s="83"/>
      <c r="F75" s="22"/>
    </row>
    <row r="76" spans="1:6" x14ac:dyDescent="0.3">
      <c r="A76" s="22"/>
      <c r="F76" s="22"/>
    </row>
    <row r="77" spans="1:6" x14ac:dyDescent="0.3">
      <c r="A77" s="22"/>
      <c r="F77" s="22"/>
    </row>
    <row r="78" spans="1:6" x14ac:dyDescent="0.3">
      <c r="A78" s="22"/>
      <c r="F78" s="22"/>
    </row>
    <row r="79" spans="1:6" x14ac:dyDescent="0.3">
      <c r="A79" s="22"/>
      <c r="F79" s="22"/>
    </row>
    <row r="80" spans="1:6" x14ac:dyDescent="0.3">
      <c r="A80" s="22"/>
      <c r="F80" s="22"/>
    </row>
    <row r="81" spans="1:6" x14ac:dyDescent="0.3">
      <c r="A81" s="22"/>
      <c r="F81" s="22"/>
    </row>
    <row r="82" spans="1:6" x14ac:dyDescent="0.3">
      <c r="A82" s="22"/>
      <c r="F82" s="22"/>
    </row>
    <row r="83" spans="1:6" x14ac:dyDescent="0.3">
      <c r="A83" s="22"/>
      <c r="F83" s="22"/>
    </row>
    <row r="84" spans="1:6" x14ac:dyDescent="0.3">
      <c r="A84" s="22"/>
      <c r="F84" s="22"/>
    </row>
    <row r="85" spans="1:6" x14ac:dyDescent="0.3">
      <c r="A85" s="22"/>
      <c r="F85" s="22"/>
    </row>
    <row r="86" spans="1:6" x14ac:dyDescent="0.3">
      <c r="A86" s="22"/>
      <c r="F86" s="22"/>
    </row>
    <row r="87" spans="1:6" x14ac:dyDescent="0.3">
      <c r="A87" s="22"/>
      <c r="F87" s="22"/>
    </row>
    <row r="88" spans="1:6" x14ac:dyDescent="0.3">
      <c r="A88" s="22"/>
      <c r="F88" s="22"/>
    </row>
    <row r="89" spans="1:6" x14ac:dyDescent="0.3">
      <c r="A89" s="22"/>
      <c r="F89" s="22"/>
    </row>
    <row r="90" spans="1:6" x14ac:dyDescent="0.3">
      <c r="A90" s="22"/>
      <c r="F90" s="22"/>
    </row>
    <row r="91" spans="1:6" x14ac:dyDescent="0.3">
      <c r="A91" s="22"/>
      <c r="F91" s="22"/>
    </row>
    <row r="92" spans="1:6" x14ac:dyDescent="0.3">
      <c r="A92" s="22"/>
      <c r="F92" s="22"/>
    </row>
    <row r="93" spans="1:6" x14ac:dyDescent="0.3">
      <c r="A93" s="22"/>
      <c r="F93" s="22"/>
    </row>
    <row r="94" spans="1:6" x14ac:dyDescent="0.3">
      <c r="A94" s="22"/>
      <c r="F94" s="22"/>
    </row>
    <row r="95" spans="1:6" x14ac:dyDescent="0.3">
      <c r="A95" s="22"/>
      <c r="F95" s="22"/>
    </row>
    <row r="96" spans="1:6" x14ac:dyDescent="0.3">
      <c r="A96" s="22"/>
      <c r="F96" s="22"/>
    </row>
    <row r="97" spans="1:6" x14ac:dyDescent="0.3">
      <c r="A97" s="22"/>
      <c r="F97" s="22"/>
    </row>
    <row r="98" spans="1:6" x14ac:dyDescent="0.3">
      <c r="A98" s="22"/>
      <c r="F98" s="22"/>
    </row>
    <row r="99" spans="1:6" x14ac:dyDescent="0.3">
      <c r="A99" s="22"/>
      <c r="F99" s="22"/>
    </row>
    <row r="100" spans="1:6" x14ac:dyDescent="0.3">
      <c r="A100" s="22"/>
      <c r="F100" s="22"/>
    </row>
    <row r="101" spans="1:6" x14ac:dyDescent="0.3">
      <c r="A101" s="22"/>
      <c r="F101" s="22"/>
    </row>
    <row r="102" spans="1:6" x14ac:dyDescent="0.3">
      <c r="A102" s="22"/>
      <c r="F102" s="22"/>
    </row>
    <row r="103" spans="1:6" x14ac:dyDescent="0.3">
      <c r="A103" s="22"/>
      <c r="F103" s="22"/>
    </row>
    <row r="104" spans="1:6" x14ac:dyDescent="0.3">
      <c r="A104" s="22"/>
      <c r="B104" s="89"/>
      <c r="C104" s="30"/>
      <c r="D104" s="30"/>
      <c r="E104" s="30"/>
      <c r="F104" s="31"/>
    </row>
  </sheetData>
  <mergeCells count="12">
    <mergeCell ref="D7:F7"/>
    <mergeCell ref="B2:F2"/>
    <mergeCell ref="B4:F4"/>
    <mergeCell ref="B6:F6"/>
    <mergeCell ref="B7:C7"/>
    <mergeCell ref="C65:F65"/>
    <mergeCell ref="C10:F10"/>
    <mergeCell ref="C12:F12"/>
    <mergeCell ref="C14:F14"/>
    <mergeCell ref="C16:F16"/>
    <mergeCell ref="C20:F20"/>
    <mergeCell ref="C21:F21"/>
  </mergeCells>
  <pageMargins left="0.39370078740157483" right="0" top="0.39370078740157483" bottom="0" header="0" footer="0"/>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CF4753-2C1D-43F0-8B9D-855498D25183}">
  <dimension ref="A1:K49"/>
  <sheetViews>
    <sheetView view="pageBreakPreview" zoomScaleNormal="100" zoomScaleSheetLayoutView="100" workbookViewId="0">
      <selection activeCell="L7" sqref="L7"/>
    </sheetView>
  </sheetViews>
  <sheetFormatPr defaultRowHeight="14.4" x14ac:dyDescent="0.3"/>
  <cols>
    <col min="1" max="1" width="2.44140625" customWidth="1"/>
    <col min="2" max="2" width="5.5546875" customWidth="1"/>
    <col min="3" max="3" width="16.77734375" customWidth="1"/>
    <col min="4" max="4" width="11.44140625" customWidth="1"/>
    <col min="5" max="5" width="39.21875" customWidth="1"/>
    <col min="6" max="6" width="16.5546875" customWidth="1"/>
    <col min="7" max="7" width="3" customWidth="1"/>
  </cols>
  <sheetData>
    <row r="1" spans="1:11" s="2" customFormat="1" ht="18" x14ac:dyDescent="0.35"/>
    <row r="2" spans="1:11" s="2" customFormat="1" ht="18" x14ac:dyDescent="0.35">
      <c r="A2" s="49"/>
      <c r="B2" s="274" t="s">
        <v>224</v>
      </c>
      <c r="C2" s="253"/>
      <c r="D2" s="253"/>
      <c r="E2" s="253"/>
      <c r="F2" s="275"/>
      <c r="G2" s="50"/>
      <c r="H2" s="6"/>
      <c r="I2" s="6"/>
    </row>
    <row r="3" spans="1:11" s="2" customFormat="1" ht="6.75" customHeight="1" x14ac:dyDescent="0.35">
      <c r="A3" s="49"/>
      <c r="D3" s="6"/>
      <c r="E3" s="6"/>
      <c r="F3" s="87"/>
      <c r="G3" s="6"/>
      <c r="H3" s="6"/>
      <c r="I3" s="6"/>
    </row>
    <row r="4" spans="1:11" s="2" customFormat="1" ht="22.2" x14ac:dyDescent="0.45">
      <c r="A4" s="49"/>
      <c r="B4" s="254" t="s">
        <v>59</v>
      </c>
      <c r="C4" s="254"/>
      <c r="D4" s="254"/>
      <c r="E4" s="254"/>
      <c r="F4" s="276"/>
      <c r="G4" s="6"/>
      <c r="H4" s="6"/>
      <c r="I4" s="6"/>
    </row>
    <row r="5" spans="1:11" s="2" customFormat="1" ht="9.75" customHeight="1" x14ac:dyDescent="0.35">
      <c r="A5" s="49"/>
      <c r="F5" s="49"/>
    </row>
    <row r="6" spans="1:11" s="2" customFormat="1" ht="24.75" customHeight="1" x14ac:dyDescent="0.35">
      <c r="A6" s="49"/>
      <c r="B6" s="255" t="s">
        <v>60</v>
      </c>
      <c r="C6" s="255"/>
      <c r="D6" s="255"/>
      <c r="E6" s="255"/>
      <c r="F6" s="277"/>
    </row>
    <row r="7" spans="1:11" s="2" customFormat="1" ht="63" customHeight="1" x14ac:dyDescent="0.35">
      <c r="A7" s="49"/>
      <c r="B7" s="278" t="s">
        <v>61</v>
      </c>
      <c r="C7" s="278"/>
      <c r="D7" s="235" t="s">
        <v>184</v>
      </c>
      <c r="E7" s="235"/>
      <c r="F7" s="235"/>
      <c r="G7" s="51"/>
      <c r="H7" s="51"/>
      <c r="I7" s="51"/>
      <c r="J7" s="51"/>
      <c r="K7" s="51"/>
    </row>
    <row r="8" spans="1:11" x14ac:dyDescent="0.3">
      <c r="A8" s="22"/>
      <c r="B8" s="83"/>
      <c r="F8" s="22"/>
    </row>
    <row r="9" spans="1:11" ht="15.6" x14ac:dyDescent="0.3">
      <c r="A9" s="22"/>
      <c r="B9" s="83"/>
      <c r="C9" s="90" t="s">
        <v>225</v>
      </c>
      <c r="F9" s="22"/>
    </row>
    <row r="10" spans="1:11" x14ac:dyDescent="0.3">
      <c r="A10" s="22"/>
      <c r="B10" s="83"/>
      <c r="F10" s="22"/>
    </row>
    <row r="11" spans="1:11" ht="15.6" x14ac:dyDescent="0.3">
      <c r="A11" s="22"/>
      <c r="B11" s="83"/>
      <c r="C11" s="204" t="s">
        <v>226</v>
      </c>
      <c r="F11" s="22"/>
    </row>
    <row r="12" spans="1:11" ht="15.6" x14ac:dyDescent="0.3">
      <c r="A12" s="22"/>
      <c r="C12" s="204"/>
      <c r="F12" s="22"/>
    </row>
    <row r="13" spans="1:11" ht="15.6" x14ac:dyDescent="0.3">
      <c r="A13" s="22"/>
      <c r="C13" s="204" t="s">
        <v>227</v>
      </c>
      <c r="F13" s="22"/>
    </row>
    <row r="14" spans="1:11" x14ac:dyDescent="0.3">
      <c r="A14" s="22"/>
      <c r="F14" s="22"/>
    </row>
    <row r="15" spans="1:11" x14ac:dyDescent="0.3">
      <c r="A15" s="22"/>
      <c r="F15" s="22"/>
    </row>
    <row r="16" spans="1:11" x14ac:dyDescent="0.3">
      <c r="A16" s="22"/>
      <c r="F16" s="22"/>
    </row>
    <row r="17" spans="1:6" x14ac:dyDescent="0.3">
      <c r="A17" s="22"/>
      <c r="F17" s="22"/>
    </row>
    <row r="18" spans="1:6" x14ac:dyDescent="0.3">
      <c r="A18" s="22"/>
      <c r="F18" s="22"/>
    </row>
    <row r="19" spans="1:6" x14ac:dyDescent="0.3">
      <c r="A19" s="22"/>
      <c r="F19" s="22"/>
    </row>
    <row r="20" spans="1:6" x14ac:dyDescent="0.3">
      <c r="A20" s="22"/>
      <c r="F20" s="22"/>
    </row>
    <row r="21" spans="1:6" x14ac:dyDescent="0.3">
      <c r="A21" s="22"/>
      <c r="F21" s="22"/>
    </row>
    <row r="22" spans="1:6" x14ac:dyDescent="0.3">
      <c r="A22" s="22"/>
      <c r="F22" s="22"/>
    </row>
    <row r="23" spans="1:6" x14ac:dyDescent="0.3">
      <c r="A23" s="22"/>
      <c r="F23" s="22"/>
    </row>
    <row r="24" spans="1:6" x14ac:dyDescent="0.3">
      <c r="A24" s="22"/>
      <c r="F24" s="22"/>
    </row>
    <row r="25" spans="1:6" x14ac:dyDescent="0.3">
      <c r="A25" s="22"/>
      <c r="F25" s="22"/>
    </row>
    <row r="26" spans="1:6" x14ac:dyDescent="0.3">
      <c r="A26" s="22"/>
      <c r="F26" s="22"/>
    </row>
    <row r="27" spans="1:6" x14ac:dyDescent="0.3">
      <c r="A27" s="22"/>
      <c r="F27" s="22"/>
    </row>
    <row r="28" spans="1:6" x14ac:dyDescent="0.3">
      <c r="A28" s="22"/>
      <c r="F28" s="22"/>
    </row>
    <row r="29" spans="1:6" x14ac:dyDescent="0.3">
      <c r="A29" s="22"/>
      <c r="F29" s="22"/>
    </row>
    <row r="30" spans="1:6" x14ac:dyDescent="0.3">
      <c r="A30" s="22"/>
      <c r="F30" s="22"/>
    </row>
    <row r="31" spans="1:6" x14ac:dyDescent="0.3">
      <c r="A31" s="22"/>
      <c r="F31" s="22"/>
    </row>
    <row r="32" spans="1:6" x14ac:dyDescent="0.3">
      <c r="A32" s="22"/>
      <c r="F32" s="22"/>
    </row>
    <row r="33" spans="1:6" x14ac:dyDescent="0.3">
      <c r="A33" s="22"/>
      <c r="F33" s="22"/>
    </row>
    <row r="34" spans="1:6" x14ac:dyDescent="0.3">
      <c r="A34" s="22"/>
      <c r="F34" s="22"/>
    </row>
    <row r="35" spans="1:6" x14ac:dyDescent="0.3">
      <c r="A35" s="22"/>
      <c r="F35" s="22"/>
    </row>
    <row r="36" spans="1:6" x14ac:dyDescent="0.3">
      <c r="A36" s="22"/>
      <c r="F36" s="22"/>
    </row>
    <row r="37" spans="1:6" x14ac:dyDescent="0.3">
      <c r="A37" s="22"/>
      <c r="F37" s="22"/>
    </row>
    <row r="38" spans="1:6" x14ac:dyDescent="0.3">
      <c r="A38" s="22"/>
      <c r="F38" s="22"/>
    </row>
    <row r="39" spans="1:6" x14ac:dyDescent="0.3">
      <c r="A39" s="22"/>
      <c r="F39" s="22"/>
    </row>
    <row r="40" spans="1:6" x14ac:dyDescent="0.3">
      <c r="A40" s="22"/>
      <c r="F40" s="22"/>
    </row>
    <row r="41" spans="1:6" x14ac:dyDescent="0.3">
      <c r="A41" s="22"/>
      <c r="F41" s="22"/>
    </row>
    <row r="42" spans="1:6" x14ac:dyDescent="0.3">
      <c r="A42" s="22"/>
      <c r="F42" s="22"/>
    </row>
    <row r="43" spans="1:6" x14ac:dyDescent="0.3">
      <c r="A43" s="22"/>
      <c r="F43" s="22"/>
    </row>
    <row r="44" spans="1:6" x14ac:dyDescent="0.3">
      <c r="A44" s="22"/>
      <c r="F44" s="22"/>
    </row>
    <row r="46" spans="1:6" x14ac:dyDescent="0.3">
      <c r="A46" s="22"/>
      <c r="F46" s="22"/>
    </row>
    <row r="47" spans="1:6" x14ac:dyDescent="0.3">
      <c r="A47" s="22"/>
      <c r="F47" s="22"/>
    </row>
    <row r="48" spans="1:6" x14ac:dyDescent="0.3">
      <c r="A48" s="22"/>
      <c r="F48" s="22"/>
    </row>
    <row r="49" spans="1:6" x14ac:dyDescent="0.3">
      <c r="A49" s="22"/>
      <c r="B49" s="89"/>
      <c r="C49" s="30"/>
      <c r="D49" s="30"/>
      <c r="E49" s="30"/>
      <c r="F49" s="31"/>
    </row>
  </sheetData>
  <mergeCells count="5">
    <mergeCell ref="B2:F2"/>
    <mergeCell ref="B4:F4"/>
    <mergeCell ref="B6:F6"/>
    <mergeCell ref="B7:C7"/>
    <mergeCell ref="D7:F7"/>
  </mergeCells>
  <pageMargins left="0.39370078740157483" right="0" top="0.39370078740157483" bottom="0" header="0" footer="0"/>
  <pageSetup paperSize="9" orientation="portrait" horizontalDpi="4294967293" verticalDpi="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D8CFFF-A92F-435A-B7AB-FE679CA8D29F}">
  <dimension ref="A1:L48"/>
  <sheetViews>
    <sheetView view="pageBreakPreview" topLeftCell="A22" zoomScaleNormal="100" zoomScaleSheetLayoutView="100" workbookViewId="0">
      <selection activeCell="F52" sqref="F52"/>
    </sheetView>
  </sheetViews>
  <sheetFormatPr defaultRowHeight="14.4" x14ac:dyDescent="0.3"/>
  <cols>
    <col min="1" max="1" width="2.44140625" customWidth="1"/>
    <col min="2" max="2" width="5.5546875" customWidth="1"/>
    <col min="3" max="3" width="16.77734375" customWidth="1"/>
    <col min="4" max="4" width="11.44140625" customWidth="1"/>
    <col min="5" max="5" width="39.21875" customWidth="1"/>
    <col min="6" max="6" width="13.44140625" customWidth="1"/>
    <col min="7" max="7" width="3.5546875" customWidth="1"/>
    <col min="8" max="8" width="3" customWidth="1"/>
  </cols>
  <sheetData>
    <row r="1" spans="1:12" s="2" customFormat="1" ht="18" x14ac:dyDescent="0.35"/>
    <row r="2" spans="1:12" s="2" customFormat="1" ht="18" x14ac:dyDescent="0.35">
      <c r="A2" s="49"/>
      <c r="B2" s="281" t="s">
        <v>228</v>
      </c>
      <c r="C2" s="282"/>
      <c r="D2" s="282"/>
      <c r="E2" s="282"/>
      <c r="F2" s="282"/>
      <c r="G2" s="283"/>
      <c r="H2" s="50"/>
      <c r="I2" s="6"/>
      <c r="J2" s="6"/>
    </row>
    <row r="3" spans="1:12" s="2" customFormat="1" ht="6.75" customHeight="1" x14ac:dyDescent="0.35">
      <c r="A3" s="49"/>
      <c r="D3" s="6"/>
      <c r="E3" s="6"/>
      <c r="F3" s="6"/>
      <c r="G3" s="87"/>
      <c r="H3" s="6"/>
      <c r="I3" s="6"/>
      <c r="J3" s="6"/>
    </row>
    <row r="4" spans="1:12" s="2" customFormat="1" ht="22.2" x14ac:dyDescent="0.45">
      <c r="A4" s="49"/>
      <c r="B4" s="254" t="s">
        <v>59</v>
      </c>
      <c r="C4" s="254"/>
      <c r="D4" s="254"/>
      <c r="E4" s="254"/>
      <c r="F4" s="254"/>
      <c r="G4" s="276"/>
      <c r="H4" s="6"/>
      <c r="I4" s="6"/>
      <c r="J4" s="6"/>
    </row>
    <row r="5" spans="1:12" s="2" customFormat="1" ht="9.75" customHeight="1" x14ac:dyDescent="0.35">
      <c r="A5" s="49"/>
      <c r="G5" s="49"/>
    </row>
    <row r="6" spans="1:12" s="2" customFormat="1" ht="24.75" customHeight="1" x14ac:dyDescent="0.35">
      <c r="A6" s="49"/>
      <c r="B6" s="255" t="s">
        <v>60</v>
      </c>
      <c r="C6" s="255"/>
      <c r="D6" s="255"/>
      <c r="E6" s="255"/>
      <c r="F6" s="255"/>
      <c r="G6" s="277"/>
    </row>
    <row r="7" spans="1:12" s="2" customFormat="1" ht="63" customHeight="1" x14ac:dyDescent="0.35">
      <c r="A7" s="49"/>
      <c r="B7" s="278" t="s">
        <v>61</v>
      </c>
      <c r="C7" s="278"/>
      <c r="D7" s="235" t="s">
        <v>184</v>
      </c>
      <c r="E7" s="235"/>
      <c r="F7" s="235"/>
      <c r="G7" s="235"/>
      <c r="H7" s="51"/>
      <c r="I7" s="51"/>
      <c r="J7" s="51"/>
      <c r="K7" s="51"/>
      <c r="L7" s="51"/>
    </row>
    <row r="8" spans="1:12" x14ac:dyDescent="0.3">
      <c r="A8" s="22"/>
      <c r="B8" s="83"/>
      <c r="G8" s="22"/>
    </row>
    <row r="9" spans="1:12" ht="15.6" x14ac:dyDescent="0.3">
      <c r="A9" s="22"/>
      <c r="B9" s="83"/>
      <c r="C9" s="204" t="s">
        <v>229</v>
      </c>
      <c r="G9" s="22"/>
    </row>
    <row r="10" spans="1:12" x14ac:dyDescent="0.3">
      <c r="A10" s="22"/>
      <c r="B10" s="83"/>
      <c r="C10" t="s">
        <v>230</v>
      </c>
      <c r="G10" s="22"/>
    </row>
    <row r="11" spans="1:12" ht="15.6" x14ac:dyDescent="0.3">
      <c r="A11" s="22"/>
      <c r="B11" s="83"/>
      <c r="C11" s="204" t="s">
        <v>231</v>
      </c>
      <c r="G11" s="22"/>
    </row>
    <row r="12" spans="1:12" ht="15.6" x14ac:dyDescent="0.3">
      <c r="A12" s="22"/>
      <c r="C12" s="204" t="s">
        <v>232</v>
      </c>
      <c r="G12" s="22"/>
    </row>
    <row r="13" spans="1:12" ht="15.6" x14ac:dyDescent="0.3">
      <c r="A13" s="22"/>
      <c r="C13" s="204"/>
      <c r="D13" s="30"/>
      <c r="G13" s="22"/>
    </row>
    <row r="14" spans="1:12" ht="23.25" customHeight="1" x14ac:dyDescent="0.3">
      <c r="A14" s="22"/>
      <c r="B14" s="196"/>
      <c r="C14" s="205" t="s">
        <v>233</v>
      </c>
      <c r="E14" s="24"/>
      <c r="F14" s="25"/>
      <c r="G14" s="22"/>
    </row>
    <row r="15" spans="1:12" ht="15.6" x14ac:dyDescent="0.3">
      <c r="A15" s="22"/>
      <c r="B15" s="196"/>
      <c r="C15" s="206" t="s">
        <v>234</v>
      </c>
      <c r="F15" s="22"/>
      <c r="G15" s="22"/>
    </row>
    <row r="16" spans="1:12" ht="15.6" x14ac:dyDescent="0.3">
      <c r="A16" s="22"/>
      <c r="B16" s="196"/>
      <c r="C16" s="207"/>
      <c r="E16" s="30"/>
      <c r="F16" s="31"/>
      <c r="G16" s="22"/>
    </row>
    <row r="17" spans="1:7" x14ac:dyDescent="0.3">
      <c r="A17" s="22"/>
      <c r="B17" s="196"/>
      <c r="C17" s="196"/>
      <c r="D17" s="208"/>
      <c r="F17" s="22"/>
      <c r="G17" s="22"/>
    </row>
    <row r="18" spans="1:7" ht="15.6" x14ac:dyDescent="0.3">
      <c r="A18" s="22"/>
      <c r="B18" s="196"/>
      <c r="C18" s="209" t="s">
        <v>235</v>
      </c>
      <c r="D18" s="279" t="s">
        <v>236</v>
      </c>
      <c r="E18" s="279"/>
      <c r="F18" s="280"/>
      <c r="G18" s="22"/>
    </row>
    <row r="19" spans="1:7" ht="15.6" x14ac:dyDescent="0.3">
      <c r="A19" s="22"/>
      <c r="B19" s="196"/>
      <c r="C19" s="209"/>
      <c r="D19" s="210"/>
      <c r="E19" s="210"/>
      <c r="F19" s="211"/>
      <c r="G19" s="22"/>
    </row>
    <row r="20" spans="1:7" ht="15.6" x14ac:dyDescent="0.3">
      <c r="A20" s="22"/>
      <c r="B20" s="196"/>
      <c r="C20" s="209" t="s">
        <v>237</v>
      </c>
      <c r="D20" s="279" t="s">
        <v>238</v>
      </c>
      <c r="E20" s="279"/>
      <c r="F20" s="280"/>
      <c r="G20" s="22"/>
    </row>
    <row r="21" spans="1:7" ht="15.6" x14ac:dyDescent="0.3">
      <c r="A21" s="22"/>
      <c r="B21" s="196"/>
      <c r="C21" s="209"/>
      <c r="D21" s="210"/>
      <c r="E21" s="210"/>
      <c r="F21" s="211"/>
      <c r="G21" s="22"/>
    </row>
    <row r="22" spans="1:7" ht="15.6" x14ac:dyDescent="0.3">
      <c r="A22" s="22"/>
      <c r="B22" s="196"/>
      <c r="C22" s="209" t="s">
        <v>239</v>
      </c>
      <c r="D22" s="279" t="s">
        <v>240</v>
      </c>
      <c r="E22" s="279"/>
      <c r="F22" s="280"/>
      <c r="G22" s="22"/>
    </row>
    <row r="23" spans="1:7" ht="15.6" x14ac:dyDescent="0.3">
      <c r="A23" s="22"/>
      <c r="B23" s="196"/>
      <c r="C23" s="209"/>
      <c r="D23" s="210"/>
      <c r="E23" s="210"/>
      <c r="F23" s="211"/>
      <c r="G23" s="22"/>
    </row>
    <row r="24" spans="1:7" ht="15.6" x14ac:dyDescent="0.3">
      <c r="A24" s="22"/>
      <c r="B24" s="196"/>
      <c r="C24" s="209" t="s">
        <v>241</v>
      </c>
      <c r="D24" s="279" t="s">
        <v>242</v>
      </c>
      <c r="E24" s="279"/>
      <c r="F24" s="280"/>
      <c r="G24" s="22"/>
    </row>
    <row r="25" spans="1:7" ht="15.6" x14ac:dyDescent="0.3">
      <c r="A25" s="22"/>
      <c r="B25" s="196"/>
      <c r="C25" s="209"/>
      <c r="D25" s="210"/>
      <c r="E25" s="210"/>
      <c r="F25" s="211"/>
      <c r="G25" s="22"/>
    </row>
    <row r="26" spans="1:7" ht="15.6" x14ac:dyDescent="0.3">
      <c r="A26" s="22"/>
      <c r="B26" s="196"/>
      <c r="C26" s="209" t="s">
        <v>243</v>
      </c>
      <c r="D26" s="279" t="s">
        <v>244</v>
      </c>
      <c r="E26" s="279"/>
      <c r="F26" s="280"/>
      <c r="G26" s="22"/>
    </row>
    <row r="27" spans="1:7" ht="15.6" x14ac:dyDescent="0.3">
      <c r="A27" s="22"/>
      <c r="B27" s="196"/>
      <c r="C27" s="209"/>
      <c r="D27" s="210"/>
      <c r="E27" s="210"/>
      <c r="F27" s="211"/>
      <c r="G27" s="22"/>
    </row>
    <row r="28" spans="1:7" ht="15.6" x14ac:dyDescent="0.3">
      <c r="A28" s="22"/>
      <c r="B28" s="196"/>
      <c r="C28" s="209" t="s">
        <v>245</v>
      </c>
      <c r="D28" s="279" t="s">
        <v>246</v>
      </c>
      <c r="E28" s="279"/>
      <c r="F28" s="280"/>
      <c r="G28" s="22"/>
    </row>
    <row r="29" spans="1:7" x14ac:dyDescent="0.3">
      <c r="A29" s="22"/>
      <c r="B29" s="196"/>
      <c r="C29" s="202"/>
      <c r="D29" s="30"/>
      <c r="E29" s="30"/>
      <c r="F29" s="31"/>
      <c r="G29" s="22"/>
    </row>
    <row r="30" spans="1:7" x14ac:dyDescent="0.3">
      <c r="A30" s="22"/>
      <c r="G30" s="22"/>
    </row>
    <row r="31" spans="1:7" x14ac:dyDescent="0.3">
      <c r="A31" s="22"/>
      <c r="G31" s="22"/>
    </row>
    <row r="32" spans="1:7" x14ac:dyDescent="0.3">
      <c r="A32" s="22"/>
      <c r="G32" s="22"/>
    </row>
    <row r="33" spans="1:7" x14ac:dyDescent="0.3">
      <c r="A33" s="22"/>
      <c r="G33" s="22"/>
    </row>
    <row r="34" spans="1:7" x14ac:dyDescent="0.3">
      <c r="A34" s="22"/>
      <c r="G34" s="22"/>
    </row>
    <row r="35" spans="1:7" x14ac:dyDescent="0.3">
      <c r="A35" s="22"/>
      <c r="G35" s="22"/>
    </row>
    <row r="36" spans="1:7" x14ac:dyDescent="0.3">
      <c r="A36" s="22"/>
      <c r="G36" s="22"/>
    </row>
    <row r="37" spans="1:7" x14ac:dyDescent="0.3">
      <c r="A37" s="22"/>
      <c r="G37" s="22"/>
    </row>
    <row r="38" spans="1:7" x14ac:dyDescent="0.3">
      <c r="A38" s="22"/>
      <c r="G38" s="22"/>
    </row>
    <row r="39" spans="1:7" x14ac:dyDescent="0.3">
      <c r="A39" s="22"/>
      <c r="G39" s="22"/>
    </row>
    <row r="40" spans="1:7" x14ac:dyDescent="0.3">
      <c r="A40" s="22"/>
      <c r="G40" s="22"/>
    </row>
    <row r="41" spans="1:7" x14ac:dyDescent="0.3">
      <c r="A41" s="22"/>
      <c r="G41" s="22"/>
    </row>
    <row r="42" spans="1:7" x14ac:dyDescent="0.3">
      <c r="A42" s="22"/>
      <c r="G42" s="22"/>
    </row>
    <row r="43" spans="1:7" x14ac:dyDescent="0.3">
      <c r="A43" s="22"/>
      <c r="G43" s="22"/>
    </row>
    <row r="44" spans="1:7" x14ac:dyDescent="0.3">
      <c r="A44" s="22"/>
      <c r="G44" s="22"/>
    </row>
    <row r="45" spans="1:7" x14ac:dyDescent="0.3">
      <c r="A45" s="22"/>
      <c r="G45" s="22"/>
    </row>
    <row r="46" spans="1:7" x14ac:dyDescent="0.3">
      <c r="A46" s="22"/>
      <c r="G46" s="22"/>
    </row>
    <row r="47" spans="1:7" x14ac:dyDescent="0.3">
      <c r="A47" s="22"/>
      <c r="G47" s="22"/>
    </row>
    <row r="48" spans="1:7" x14ac:dyDescent="0.3">
      <c r="A48" s="22"/>
      <c r="B48" s="89"/>
      <c r="C48" s="30"/>
      <c r="D48" s="30"/>
      <c r="E48" s="30"/>
      <c r="F48" s="30"/>
      <c r="G48" s="31"/>
    </row>
  </sheetData>
  <mergeCells count="11">
    <mergeCell ref="D18:F18"/>
    <mergeCell ref="B2:G2"/>
    <mergeCell ref="B4:G4"/>
    <mergeCell ref="B6:G6"/>
    <mergeCell ref="B7:C7"/>
    <mergeCell ref="D7:G7"/>
    <mergeCell ref="D20:F20"/>
    <mergeCell ref="D22:F22"/>
    <mergeCell ref="D24:F24"/>
    <mergeCell ref="D26:F26"/>
    <mergeCell ref="D28:F28"/>
  </mergeCells>
  <pageMargins left="0.39370078740157483" right="0" top="0.74803149606299213" bottom="0" header="0" footer="0"/>
  <pageSetup paperSize="9" scale="97" orientation="portrait" horizontalDpi="4294967293"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6A0393-B187-4803-95D2-6453D8D38A93}">
  <dimension ref="A1:J43"/>
  <sheetViews>
    <sheetView tabSelected="1" view="pageBreakPreview" zoomScaleNormal="100" zoomScaleSheetLayoutView="100" workbookViewId="0">
      <selection activeCell="O17" sqref="O17"/>
    </sheetView>
  </sheetViews>
  <sheetFormatPr defaultRowHeight="14.4" x14ac:dyDescent="0.3"/>
  <cols>
    <col min="1" max="1" width="2.44140625" customWidth="1"/>
    <col min="2" max="2" width="5.5546875" customWidth="1"/>
    <col min="3" max="3" width="16.77734375" customWidth="1"/>
    <col min="4" max="4" width="11.44140625" customWidth="1"/>
    <col min="5" max="5" width="48.77734375" customWidth="1"/>
    <col min="6" max="6" width="16.77734375" customWidth="1"/>
    <col min="7" max="7" width="3.21875" customWidth="1"/>
  </cols>
  <sheetData>
    <row r="1" spans="1:10" s="2" customFormat="1" ht="18" x14ac:dyDescent="0.35"/>
    <row r="2" spans="1:10" s="2" customFormat="1" ht="50.25" customHeight="1" x14ac:dyDescent="0.35">
      <c r="A2" s="49"/>
      <c r="B2" s="284" t="s">
        <v>247</v>
      </c>
      <c r="C2" s="285"/>
      <c r="D2" s="285"/>
      <c r="E2" s="285"/>
      <c r="F2" s="286"/>
    </row>
    <row r="3" spans="1:10" s="2" customFormat="1" ht="6.75" customHeight="1" x14ac:dyDescent="0.35">
      <c r="A3" s="49"/>
      <c r="D3" s="6"/>
      <c r="E3" s="6"/>
      <c r="F3" s="87"/>
    </row>
    <row r="4" spans="1:10" x14ac:dyDescent="0.3">
      <c r="A4" s="22"/>
      <c r="B4" s="83"/>
      <c r="F4" s="22"/>
    </row>
    <row r="5" spans="1:10" ht="25.5" customHeight="1" x14ac:dyDescent="0.3">
      <c r="A5" s="22"/>
      <c r="B5" s="83"/>
      <c r="C5" s="287" t="s">
        <v>248</v>
      </c>
      <c r="D5" s="287"/>
      <c r="E5" s="287"/>
      <c r="F5" s="288"/>
    </row>
    <row r="6" spans="1:10" x14ac:dyDescent="0.3">
      <c r="A6" s="22"/>
      <c r="B6" s="83"/>
      <c r="F6" s="22"/>
      <c r="J6" s="212"/>
    </row>
    <row r="7" spans="1:10" ht="25.05" customHeight="1" x14ac:dyDescent="0.35">
      <c r="A7" s="22"/>
      <c r="B7" s="83"/>
      <c r="C7" s="289" t="s">
        <v>249</v>
      </c>
      <c r="D7" s="289"/>
      <c r="E7" s="289"/>
      <c r="F7" s="290"/>
    </row>
    <row r="8" spans="1:10" ht="25.05" customHeight="1" x14ac:dyDescent="0.35">
      <c r="A8" s="22"/>
      <c r="C8" s="92" t="s">
        <v>250</v>
      </c>
      <c r="D8" s="92"/>
      <c r="E8" s="92"/>
      <c r="F8" s="93"/>
    </row>
    <row r="9" spans="1:10" ht="25.05" customHeight="1" x14ac:dyDescent="0.35">
      <c r="A9" s="22"/>
      <c r="C9" s="92" t="s">
        <v>251</v>
      </c>
      <c r="D9" s="92"/>
      <c r="E9" s="92"/>
      <c r="F9" s="93"/>
    </row>
    <row r="10" spans="1:10" ht="25.05" customHeight="1" x14ac:dyDescent="0.35">
      <c r="A10" s="22"/>
      <c r="C10" s="92" t="s">
        <v>252</v>
      </c>
      <c r="D10" s="92"/>
      <c r="E10" s="92"/>
      <c r="F10" s="93"/>
    </row>
    <row r="11" spans="1:10" ht="25.05" customHeight="1" x14ac:dyDescent="0.35">
      <c r="A11" s="22"/>
      <c r="C11" s="92" t="s">
        <v>253</v>
      </c>
      <c r="D11" s="92"/>
      <c r="E11" s="92"/>
      <c r="F11" s="93"/>
    </row>
    <row r="12" spans="1:10" ht="18" x14ac:dyDescent="0.35">
      <c r="A12" s="22"/>
      <c r="C12" s="92"/>
      <c r="D12" s="92"/>
      <c r="E12" s="92"/>
      <c r="F12" s="93"/>
    </row>
    <row r="13" spans="1:10" ht="18" x14ac:dyDescent="0.35">
      <c r="A13" s="22"/>
      <c r="C13" s="289" t="s">
        <v>254</v>
      </c>
      <c r="D13" s="289"/>
      <c r="E13" s="289"/>
      <c r="F13" s="290"/>
    </row>
    <row r="14" spans="1:10" ht="18" x14ac:dyDescent="0.35">
      <c r="A14" s="22"/>
      <c r="C14" s="92"/>
      <c r="D14" s="92"/>
      <c r="E14" s="92"/>
      <c r="F14" s="93"/>
    </row>
    <row r="15" spans="1:10" ht="18" x14ac:dyDescent="0.35">
      <c r="A15" s="22"/>
      <c r="C15" s="92" t="s">
        <v>255</v>
      </c>
      <c r="D15" s="92"/>
      <c r="E15" s="92"/>
      <c r="F15" s="93"/>
    </row>
    <row r="16" spans="1:10" ht="18" x14ac:dyDescent="0.35">
      <c r="A16" s="22"/>
      <c r="C16" s="92"/>
      <c r="D16" s="92"/>
      <c r="E16" s="92"/>
      <c r="F16" s="93"/>
    </row>
    <row r="17" spans="1:6" ht="18" x14ac:dyDescent="0.35">
      <c r="A17" s="22"/>
      <c r="C17" s="92" t="s">
        <v>256</v>
      </c>
      <c r="D17" s="92"/>
      <c r="E17" s="92"/>
      <c r="F17" s="93"/>
    </row>
    <row r="18" spans="1:6" ht="18" x14ac:dyDescent="0.35">
      <c r="A18" s="22"/>
      <c r="C18" s="92"/>
      <c r="D18" s="92"/>
      <c r="E18" s="92"/>
      <c r="F18" s="93"/>
    </row>
    <row r="19" spans="1:6" ht="18" x14ac:dyDescent="0.35">
      <c r="A19" s="22"/>
      <c r="C19" s="92" t="s">
        <v>257</v>
      </c>
      <c r="D19" s="92"/>
      <c r="E19" s="92"/>
      <c r="F19" s="93"/>
    </row>
    <row r="20" spans="1:6" ht="18" x14ac:dyDescent="0.35">
      <c r="A20" s="22"/>
      <c r="C20" s="92"/>
      <c r="D20" s="92"/>
      <c r="E20" s="92"/>
      <c r="F20" s="93"/>
    </row>
    <row r="21" spans="1:6" ht="18" x14ac:dyDescent="0.35">
      <c r="A21" s="22"/>
      <c r="C21" s="92" t="s">
        <v>258</v>
      </c>
      <c r="D21" s="92"/>
      <c r="E21" s="92"/>
      <c r="F21" s="93"/>
    </row>
    <row r="22" spans="1:6" ht="18" x14ac:dyDescent="0.35">
      <c r="A22" s="22"/>
      <c r="C22" s="92"/>
      <c r="D22" s="92"/>
      <c r="E22" s="92"/>
      <c r="F22" s="93"/>
    </row>
    <row r="23" spans="1:6" ht="18" x14ac:dyDescent="0.35">
      <c r="A23" s="22"/>
      <c r="C23" s="92" t="s">
        <v>259</v>
      </c>
      <c r="D23" s="92"/>
      <c r="E23" s="92"/>
      <c r="F23" s="93"/>
    </row>
    <row r="24" spans="1:6" ht="18" x14ac:dyDescent="0.35">
      <c r="A24" s="22"/>
      <c r="C24" s="92"/>
      <c r="D24" s="92"/>
      <c r="E24" s="92"/>
      <c r="F24" s="93"/>
    </row>
    <row r="25" spans="1:6" ht="18" x14ac:dyDescent="0.35">
      <c r="A25" s="22"/>
      <c r="C25" s="92"/>
      <c r="D25" s="92"/>
      <c r="E25" s="92"/>
      <c r="F25" s="93"/>
    </row>
    <row r="26" spans="1:6" ht="18" x14ac:dyDescent="0.35">
      <c r="A26" s="22"/>
      <c r="C26" s="92"/>
      <c r="D26" s="92"/>
      <c r="E26" s="92"/>
      <c r="F26" s="93"/>
    </row>
    <row r="27" spans="1:6" ht="18" x14ac:dyDescent="0.35">
      <c r="A27" s="22"/>
      <c r="C27" s="92"/>
      <c r="D27" s="92"/>
      <c r="E27" s="92"/>
      <c r="F27" s="93"/>
    </row>
    <row r="28" spans="1:6" ht="18" x14ac:dyDescent="0.35">
      <c r="A28" s="22"/>
      <c r="C28" s="92"/>
      <c r="D28" s="92"/>
      <c r="E28" s="92"/>
      <c r="F28" s="93"/>
    </row>
    <row r="29" spans="1:6" ht="18" x14ac:dyDescent="0.35">
      <c r="A29" s="22"/>
      <c r="C29" s="92"/>
      <c r="D29" s="92"/>
      <c r="E29" s="92"/>
      <c r="F29" s="93"/>
    </row>
    <row r="30" spans="1:6" ht="18" x14ac:dyDescent="0.35">
      <c r="A30" s="22"/>
      <c r="C30" s="92"/>
      <c r="D30" s="92"/>
      <c r="E30" s="92"/>
      <c r="F30" s="93"/>
    </row>
    <row r="31" spans="1:6" x14ac:dyDescent="0.3">
      <c r="A31" s="22"/>
      <c r="F31" s="22"/>
    </row>
    <row r="32" spans="1:6" x14ac:dyDescent="0.3">
      <c r="A32" s="22"/>
      <c r="F32" s="22"/>
    </row>
    <row r="33" spans="1:6" x14ac:dyDescent="0.3">
      <c r="A33" s="22"/>
      <c r="F33" s="22"/>
    </row>
    <row r="34" spans="1:6" x14ac:dyDescent="0.3">
      <c r="A34" s="22"/>
      <c r="F34" s="22"/>
    </row>
    <row r="35" spans="1:6" x14ac:dyDescent="0.3">
      <c r="A35" s="22"/>
      <c r="F35" s="22"/>
    </row>
    <row r="36" spans="1:6" x14ac:dyDescent="0.3">
      <c r="A36" s="22"/>
      <c r="F36" s="22"/>
    </row>
    <row r="37" spans="1:6" x14ac:dyDescent="0.3">
      <c r="A37" s="22"/>
      <c r="F37" s="22"/>
    </row>
    <row r="38" spans="1:6" x14ac:dyDescent="0.3">
      <c r="A38" s="22"/>
      <c r="F38" s="22"/>
    </row>
    <row r="39" spans="1:6" x14ac:dyDescent="0.3">
      <c r="A39" s="22"/>
      <c r="F39" s="22"/>
    </row>
    <row r="40" spans="1:6" x14ac:dyDescent="0.3">
      <c r="A40" s="22"/>
      <c r="F40" s="22"/>
    </row>
    <row r="41" spans="1:6" x14ac:dyDescent="0.3">
      <c r="A41" s="22"/>
      <c r="F41" s="22"/>
    </row>
    <row r="42" spans="1:6" x14ac:dyDescent="0.3">
      <c r="A42" s="22"/>
      <c r="F42" s="22"/>
    </row>
    <row r="43" spans="1:6" x14ac:dyDescent="0.3">
      <c r="A43" s="22"/>
      <c r="B43" s="89"/>
      <c r="C43" s="30"/>
      <c r="D43" s="30"/>
      <c r="E43" s="30"/>
      <c r="F43" s="31"/>
    </row>
  </sheetData>
  <mergeCells count="4">
    <mergeCell ref="B2:F2"/>
    <mergeCell ref="C5:F5"/>
    <mergeCell ref="C7:F7"/>
    <mergeCell ref="C13:F13"/>
  </mergeCells>
  <pageMargins left="0.39370078740157483" right="0" top="0.74803149606299213" bottom="0" header="0" footer="0"/>
  <pageSetup paperSize="9" scale="90" orientation="portrait" horizontalDpi="4294967293" verticalDpi="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9FC8D9-6CFD-41EC-A268-54636A68F05A}">
  <dimension ref="A1:I51"/>
  <sheetViews>
    <sheetView view="pageBreakPreview" zoomScaleNormal="100" zoomScaleSheetLayoutView="100" workbookViewId="0">
      <selection activeCell="O17" sqref="O17"/>
    </sheetView>
  </sheetViews>
  <sheetFormatPr defaultRowHeight="14.4" x14ac:dyDescent="0.3"/>
  <cols>
    <col min="1" max="1" width="2.44140625" customWidth="1"/>
    <col min="2" max="2" width="5.5546875" customWidth="1"/>
    <col min="3" max="3" width="16.77734375" customWidth="1"/>
    <col min="4" max="4" width="11.44140625" customWidth="1"/>
    <col min="5" max="5" width="39.21875" customWidth="1"/>
    <col min="6" max="6" width="16.5546875" customWidth="1"/>
    <col min="7" max="7" width="3" customWidth="1"/>
  </cols>
  <sheetData>
    <row r="1" spans="1:9" s="2" customFormat="1" ht="18" x14ac:dyDescent="0.35"/>
    <row r="2" spans="1:9" s="2" customFormat="1" ht="23.4" x14ac:dyDescent="0.45">
      <c r="A2" s="49"/>
      <c r="B2" s="291" t="s">
        <v>260</v>
      </c>
      <c r="C2" s="292"/>
      <c r="D2" s="292"/>
      <c r="E2" s="292"/>
      <c r="F2" s="293"/>
      <c r="G2" s="50"/>
      <c r="H2" s="6"/>
      <c r="I2" s="6"/>
    </row>
    <row r="3" spans="1:9" s="2" customFormat="1" ht="6.75" customHeight="1" x14ac:dyDescent="0.35">
      <c r="A3" s="49"/>
      <c r="D3" s="6"/>
      <c r="E3" s="6"/>
      <c r="F3" s="87"/>
      <c r="G3" s="6"/>
      <c r="H3" s="6"/>
      <c r="I3" s="6"/>
    </row>
    <row r="4" spans="1:9" s="2" customFormat="1" ht="18" x14ac:dyDescent="0.35">
      <c r="A4" s="49"/>
      <c r="B4" s="294" t="s">
        <v>261</v>
      </c>
      <c r="C4" s="294"/>
      <c r="D4" s="294"/>
      <c r="E4" s="294"/>
      <c r="F4" s="295"/>
      <c r="G4" s="6"/>
      <c r="H4" s="6"/>
      <c r="I4" s="6"/>
    </row>
    <row r="5" spans="1:9" s="2" customFormat="1" ht="9.75" customHeight="1" x14ac:dyDescent="0.35">
      <c r="A5" s="49"/>
      <c r="F5" s="49"/>
    </row>
    <row r="6" spans="1:9" x14ac:dyDescent="0.3">
      <c r="A6" s="22"/>
      <c r="B6" s="83"/>
      <c r="F6" s="22"/>
    </row>
    <row r="7" spans="1:9" ht="15.6" x14ac:dyDescent="0.3">
      <c r="A7" s="22"/>
      <c r="B7" s="83"/>
      <c r="C7" s="90"/>
      <c r="F7" s="22"/>
    </row>
    <row r="8" spans="1:9" x14ac:dyDescent="0.3">
      <c r="A8" s="22"/>
      <c r="B8" s="83"/>
      <c r="F8" s="22"/>
    </row>
    <row r="9" spans="1:9" ht="15.6" x14ac:dyDescent="0.3">
      <c r="A9" s="22"/>
      <c r="B9" s="83"/>
      <c r="C9" s="204"/>
      <c r="F9" s="22"/>
    </row>
    <row r="10" spans="1:9" ht="15.6" x14ac:dyDescent="0.3">
      <c r="A10" s="22"/>
      <c r="C10" s="204"/>
      <c r="F10" s="22"/>
    </row>
    <row r="11" spans="1:9" ht="15.6" x14ac:dyDescent="0.3">
      <c r="A11" s="22"/>
      <c r="C11" s="204"/>
      <c r="F11" s="22"/>
    </row>
    <row r="12" spans="1:9" x14ac:dyDescent="0.3">
      <c r="A12" s="22"/>
      <c r="F12" s="22"/>
    </row>
    <row r="13" spans="1:9" x14ac:dyDescent="0.3">
      <c r="A13" s="22"/>
      <c r="F13" s="22"/>
    </row>
    <row r="14" spans="1:9" x14ac:dyDescent="0.3">
      <c r="A14" s="22"/>
      <c r="F14" s="22"/>
    </row>
    <row r="15" spans="1:9" x14ac:dyDescent="0.3">
      <c r="A15" s="22"/>
      <c r="F15" s="22"/>
    </row>
    <row r="16" spans="1:9" x14ac:dyDescent="0.3">
      <c r="A16" s="22"/>
      <c r="F16" s="22"/>
    </row>
    <row r="17" spans="1:6" x14ac:dyDescent="0.3">
      <c r="A17" s="22"/>
      <c r="F17" s="22"/>
    </row>
    <row r="18" spans="1:6" x14ac:dyDescent="0.3">
      <c r="A18" s="22"/>
      <c r="F18" s="22"/>
    </row>
    <row r="19" spans="1:6" x14ac:dyDescent="0.3">
      <c r="A19" s="22"/>
      <c r="F19" s="22"/>
    </row>
    <row r="20" spans="1:6" x14ac:dyDescent="0.3">
      <c r="A20" s="22"/>
      <c r="F20" s="22"/>
    </row>
    <row r="21" spans="1:6" x14ac:dyDescent="0.3">
      <c r="A21" s="22"/>
      <c r="F21" s="22"/>
    </row>
    <row r="22" spans="1:6" x14ac:dyDescent="0.3">
      <c r="A22" s="22"/>
      <c r="F22" s="22"/>
    </row>
    <row r="23" spans="1:6" x14ac:dyDescent="0.3">
      <c r="A23" s="22"/>
      <c r="F23" s="22"/>
    </row>
    <row r="24" spans="1:6" x14ac:dyDescent="0.3">
      <c r="A24" s="22"/>
      <c r="F24" s="22"/>
    </row>
    <row r="25" spans="1:6" x14ac:dyDescent="0.3">
      <c r="A25" s="22"/>
      <c r="F25" s="22"/>
    </row>
    <row r="26" spans="1:6" x14ac:dyDescent="0.3">
      <c r="A26" s="22"/>
      <c r="F26" s="22"/>
    </row>
    <row r="27" spans="1:6" x14ac:dyDescent="0.3">
      <c r="A27" s="22"/>
      <c r="F27" s="22"/>
    </row>
    <row r="28" spans="1:6" x14ac:dyDescent="0.3">
      <c r="A28" s="22"/>
      <c r="F28" s="22"/>
    </row>
    <row r="29" spans="1:6" x14ac:dyDescent="0.3">
      <c r="A29" s="22"/>
      <c r="F29" s="22"/>
    </row>
    <row r="30" spans="1:6" x14ac:dyDescent="0.3">
      <c r="A30" s="22"/>
      <c r="F30" s="22"/>
    </row>
    <row r="31" spans="1:6" x14ac:dyDescent="0.3">
      <c r="A31" s="22"/>
      <c r="F31" s="22"/>
    </row>
    <row r="32" spans="1:6" x14ac:dyDescent="0.3">
      <c r="A32" s="22"/>
      <c r="F32" s="22"/>
    </row>
    <row r="33" spans="1:6" x14ac:dyDescent="0.3">
      <c r="A33" s="22"/>
      <c r="F33" s="22"/>
    </row>
    <row r="34" spans="1:6" x14ac:dyDescent="0.3">
      <c r="A34" s="22"/>
      <c r="F34" s="22"/>
    </row>
    <row r="35" spans="1:6" x14ac:dyDescent="0.3">
      <c r="A35" s="22"/>
      <c r="F35" s="22"/>
    </row>
    <row r="36" spans="1:6" x14ac:dyDescent="0.3">
      <c r="A36" s="22"/>
      <c r="F36" s="22"/>
    </row>
    <row r="37" spans="1:6" x14ac:dyDescent="0.3">
      <c r="A37" s="22"/>
      <c r="F37" s="22"/>
    </row>
    <row r="38" spans="1:6" x14ac:dyDescent="0.3">
      <c r="A38" s="22"/>
      <c r="F38" s="22"/>
    </row>
    <row r="39" spans="1:6" x14ac:dyDescent="0.3">
      <c r="A39" s="22"/>
      <c r="F39" s="22"/>
    </row>
    <row r="40" spans="1:6" x14ac:dyDescent="0.3">
      <c r="A40" s="22"/>
      <c r="F40" s="22"/>
    </row>
    <row r="41" spans="1:6" x14ac:dyDescent="0.3">
      <c r="A41" s="22"/>
      <c r="F41" s="22"/>
    </row>
    <row r="42" spans="1:6" x14ac:dyDescent="0.3">
      <c r="A42" s="22"/>
      <c r="F42" s="22"/>
    </row>
    <row r="43" spans="1:6" x14ac:dyDescent="0.3">
      <c r="A43" s="22"/>
      <c r="F43" s="22"/>
    </row>
    <row r="44" spans="1:6" x14ac:dyDescent="0.3">
      <c r="A44" s="22"/>
      <c r="F44" s="22"/>
    </row>
    <row r="45" spans="1:6" x14ac:dyDescent="0.3">
      <c r="A45" s="22"/>
      <c r="F45" s="22"/>
    </row>
    <row r="46" spans="1:6" x14ac:dyDescent="0.3">
      <c r="A46" s="22"/>
      <c r="F46" s="22"/>
    </row>
    <row r="47" spans="1:6" x14ac:dyDescent="0.3">
      <c r="A47" s="22"/>
      <c r="F47" s="22"/>
    </row>
    <row r="48" spans="1:6" x14ac:dyDescent="0.3">
      <c r="A48" s="22"/>
      <c r="F48" s="22"/>
    </row>
    <row r="49" spans="1:6" x14ac:dyDescent="0.3">
      <c r="A49" s="22"/>
      <c r="F49" s="22"/>
    </row>
    <row r="50" spans="1:6" x14ac:dyDescent="0.3">
      <c r="A50" s="22"/>
      <c r="F50" s="22"/>
    </row>
    <row r="51" spans="1:6" x14ac:dyDescent="0.3">
      <c r="A51" s="22"/>
      <c r="B51" s="89"/>
      <c r="C51" s="30"/>
      <c r="D51" s="30"/>
      <c r="E51" s="30"/>
      <c r="F51" s="31"/>
    </row>
  </sheetData>
  <mergeCells count="2">
    <mergeCell ref="B2:F2"/>
    <mergeCell ref="B4:F4"/>
  </mergeCells>
  <pageMargins left="0.39370078740157483" right="0" top="0.74803149606299213" bottom="0" header="0" footer="0"/>
  <pageSetup paperSize="9" orientation="portrait" horizontalDpi="4294967293"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BB6342-5975-4F37-B575-E5842FBE168F}">
  <dimension ref="A1:I49"/>
  <sheetViews>
    <sheetView view="pageBreakPreview" zoomScaleNormal="100" zoomScaleSheetLayoutView="100" workbookViewId="0">
      <selection activeCell="O17" sqref="O17"/>
    </sheetView>
  </sheetViews>
  <sheetFormatPr defaultRowHeight="14.4" x14ac:dyDescent="0.3"/>
  <cols>
    <col min="1" max="1" width="2.44140625" customWidth="1"/>
    <col min="2" max="2" width="5.5546875" customWidth="1"/>
    <col min="3" max="3" width="16.77734375" customWidth="1"/>
    <col min="4" max="4" width="11.44140625" customWidth="1"/>
    <col min="5" max="5" width="39.21875" customWidth="1"/>
    <col min="6" max="6" width="16.5546875" customWidth="1"/>
    <col min="7" max="7" width="3" customWidth="1"/>
  </cols>
  <sheetData>
    <row r="1" spans="1:9" s="2" customFormat="1" ht="18" x14ac:dyDescent="0.35"/>
    <row r="2" spans="1:9" s="2" customFormat="1" ht="49.5" customHeight="1" x14ac:dyDescent="0.45">
      <c r="A2" s="49"/>
      <c r="B2" s="296" t="s">
        <v>262</v>
      </c>
      <c r="C2" s="297"/>
      <c r="D2" s="297"/>
      <c r="E2" s="297"/>
      <c r="F2" s="298"/>
      <c r="G2" s="50"/>
      <c r="H2" s="6"/>
      <c r="I2" s="6"/>
    </row>
    <row r="3" spans="1:9" s="2" customFormat="1" ht="6.75" customHeight="1" x14ac:dyDescent="0.35">
      <c r="A3" s="49"/>
      <c r="D3" s="6"/>
      <c r="E3" s="6"/>
      <c r="F3" s="87"/>
      <c r="G3" s="6"/>
      <c r="H3" s="6"/>
      <c r="I3" s="6"/>
    </row>
    <row r="4" spans="1:9" s="2" customFormat="1" ht="18" x14ac:dyDescent="0.35">
      <c r="A4" s="49"/>
      <c r="B4" s="294"/>
      <c r="C4" s="294"/>
      <c r="D4" s="294"/>
      <c r="E4" s="294"/>
      <c r="F4" s="295"/>
      <c r="G4" s="6"/>
      <c r="H4" s="6"/>
      <c r="I4" s="6"/>
    </row>
    <row r="5" spans="1:9" s="2" customFormat="1" ht="9.75" customHeight="1" x14ac:dyDescent="0.35">
      <c r="A5" s="49"/>
      <c r="F5" s="49"/>
    </row>
    <row r="6" spans="1:9" ht="18" x14ac:dyDescent="0.35">
      <c r="A6" s="22"/>
      <c r="B6" s="299" t="s">
        <v>263</v>
      </c>
      <c r="C6" s="300"/>
      <c r="D6" s="300"/>
      <c r="E6" s="300"/>
      <c r="F6" s="301"/>
    </row>
    <row r="7" spans="1:9" ht="15.6" x14ac:dyDescent="0.3">
      <c r="A7" s="22"/>
      <c r="B7" s="83"/>
      <c r="C7" s="90"/>
      <c r="F7" s="22"/>
    </row>
    <row r="8" spans="1:9" x14ac:dyDescent="0.3">
      <c r="A8" s="22"/>
      <c r="B8" s="83"/>
      <c r="F8" s="22"/>
    </row>
    <row r="9" spans="1:9" ht="15.6" x14ac:dyDescent="0.3">
      <c r="A9" s="22"/>
      <c r="B9" s="83"/>
      <c r="C9" s="204"/>
      <c r="F9" s="22"/>
    </row>
    <row r="10" spans="1:9" ht="15.6" x14ac:dyDescent="0.3">
      <c r="A10" s="22"/>
      <c r="C10" s="204"/>
      <c r="F10" s="22"/>
    </row>
    <row r="11" spans="1:9" ht="15.6" x14ac:dyDescent="0.3">
      <c r="A11" s="22"/>
      <c r="C11" s="204"/>
      <c r="F11" s="22"/>
    </row>
    <row r="12" spans="1:9" x14ac:dyDescent="0.3">
      <c r="A12" s="22"/>
      <c r="F12" s="22"/>
    </row>
    <row r="13" spans="1:9" x14ac:dyDescent="0.3">
      <c r="A13" s="22"/>
      <c r="F13" s="22"/>
    </row>
    <row r="14" spans="1:9" x14ac:dyDescent="0.3">
      <c r="A14" s="22"/>
      <c r="F14" s="22"/>
    </row>
    <row r="15" spans="1:9" x14ac:dyDescent="0.3">
      <c r="A15" s="22"/>
      <c r="F15" s="22"/>
    </row>
    <row r="16" spans="1:9" x14ac:dyDescent="0.3">
      <c r="A16" s="22"/>
      <c r="F16" s="22"/>
    </row>
    <row r="17" spans="1:6" x14ac:dyDescent="0.3">
      <c r="A17" s="22"/>
      <c r="F17" s="22"/>
    </row>
    <row r="18" spans="1:6" x14ac:dyDescent="0.3">
      <c r="A18" s="22"/>
      <c r="F18" s="22"/>
    </row>
    <row r="19" spans="1:6" x14ac:dyDescent="0.3">
      <c r="A19" s="22"/>
      <c r="F19" s="22"/>
    </row>
    <row r="20" spans="1:6" x14ac:dyDescent="0.3">
      <c r="A20" s="22"/>
      <c r="F20" s="22"/>
    </row>
    <row r="21" spans="1:6" x14ac:dyDescent="0.3">
      <c r="A21" s="22"/>
      <c r="F21" s="22"/>
    </row>
    <row r="22" spans="1:6" x14ac:dyDescent="0.3">
      <c r="A22" s="22"/>
      <c r="F22" s="22"/>
    </row>
    <row r="23" spans="1:6" x14ac:dyDescent="0.3">
      <c r="A23" s="22"/>
      <c r="F23" s="22"/>
    </row>
    <row r="24" spans="1:6" x14ac:dyDescent="0.3">
      <c r="A24" s="22"/>
      <c r="F24" s="22"/>
    </row>
    <row r="25" spans="1:6" x14ac:dyDescent="0.3">
      <c r="A25" s="22"/>
      <c r="F25" s="22"/>
    </row>
    <row r="26" spans="1:6" x14ac:dyDescent="0.3">
      <c r="A26" s="22"/>
      <c r="F26" s="22"/>
    </row>
    <row r="27" spans="1:6" x14ac:dyDescent="0.3">
      <c r="A27" s="22"/>
      <c r="F27" s="22"/>
    </row>
    <row r="28" spans="1:6" x14ac:dyDescent="0.3">
      <c r="A28" s="22"/>
      <c r="F28" s="22"/>
    </row>
    <row r="29" spans="1:6" x14ac:dyDescent="0.3">
      <c r="A29" s="22"/>
      <c r="F29" s="22"/>
    </row>
    <row r="30" spans="1:6" x14ac:dyDescent="0.3">
      <c r="A30" s="22"/>
      <c r="F30" s="22"/>
    </row>
    <row r="31" spans="1:6" x14ac:dyDescent="0.3">
      <c r="A31" s="22"/>
      <c r="F31" s="22"/>
    </row>
    <row r="32" spans="1:6" x14ac:dyDescent="0.3">
      <c r="A32" s="22"/>
      <c r="F32" s="22"/>
    </row>
    <row r="33" spans="1:6" x14ac:dyDescent="0.3">
      <c r="A33" s="22"/>
      <c r="F33" s="22"/>
    </row>
    <row r="34" spans="1:6" x14ac:dyDescent="0.3">
      <c r="A34" s="22"/>
      <c r="F34" s="22"/>
    </row>
    <row r="35" spans="1:6" x14ac:dyDescent="0.3">
      <c r="A35" s="22"/>
      <c r="F35" s="22"/>
    </row>
    <row r="36" spans="1:6" x14ac:dyDescent="0.3">
      <c r="A36" s="22"/>
      <c r="F36" s="22"/>
    </row>
    <row r="37" spans="1:6" x14ac:dyDescent="0.3">
      <c r="A37" s="22"/>
      <c r="F37" s="22"/>
    </row>
    <row r="38" spans="1:6" x14ac:dyDescent="0.3">
      <c r="A38" s="22"/>
      <c r="F38" s="22"/>
    </row>
    <row r="39" spans="1:6" x14ac:dyDescent="0.3">
      <c r="A39" s="22"/>
      <c r="F39" s="22"/>
    </row>
    <row r="40" spans="1:6" x14ac:dyDescent="0.3">
      <c r="A40" s="22"/>
      <c r="F40" s="22"/>
    </row>
    <row r="41" spans="1:6" x14ac:dyDescent="0.3">
      <c r="A41" s="22"/>
      <c r="F41" s="22"/>
    </row>
    <row r="42" spans="1:6" x14ac:dyDescent="0.3">
      <c r="A42" s="22"/>
      <c r="F42" s="22"/>
    </row>
    <row r="43" spans="1:6" x14ac:dyDescent="0.3">
      <c r="A43" s="22"/>
      <c r="F43" s="22"/>
    </row>
    <row r="44" spans="1:6" x14ac:dyDescent="0.3">
      <c r="A44" s="22"/>
      <c r="F44" s="22"/>
    </row>
    <row r="45" spans="1:6" x14ac:dyDescent="0.3">
      <c r="A45" s="22"/>
      <c r="F45" s="22"/>
    </row>
    <row r="46" spans="1:6" x14ac:dyDescent="0.3">
      <c r="A46" s="22"/>
      <c r="F46" s="22"/>
    </row>
    <row r="47" spans="1:6" x14ac:dyDescent="0.3">
      <c r="A47" s="22"/>
      <c r="F47" s="22"/>
    </row>
    <row r="48" spans="1:6" x14ac:dyDescent="0.3">
      <c r="A48" s="22"/>
      <c r="F48" s="22"/>
    </row>
    <row r="49" spans="1:6" x14ac:dyDescent="0.3">
      <c r="A49" s="22"/>
      <c r="B49" s="89"/>
      <c r="C49" s="30"/>
      <c r="D49" s="30"/>
      <c r="E49" s="30"/>
      <c r="F49" s="31"/>
    </row>
  </sheetData>
  <mergeCells count="3">
    <mergeCell ref="B2:F2"/>
    <mergeCell ref="B4:F4"/>
    <mergeCell ref="B6:F6"/>
  </mergeCells>
  <pageMargins left="0.39370078740157483" right="0" top="0.74803149606299213" bottom="0" header="0" footer="0"/>
  <pageSetup paperSize="9" orientation="portrait" horizontalDpi="4294967293"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726EE6-6A66-43E4-AFA8-EE2A8D960157}">
  <dimension ref="A1:I49"/>
  <sheetViews>
    <sheetView view="pageBreakPreview" topLeftCell="A19" zoomScaleNormal="100" zoomScaleSheetLayoutView="100" workbookViewId="0">
      <selection activeCell="O17" sqref="O17"/>
    </sheetView>
  </sheetViews>
  <sheetFormatPr defaultRowHeight="14.4" x14ac:dyDescent="0.3"/>
  <cols>
    <col min="1" max="1" width="2.44140625" customWidth="1"/>
    <col min="2" max="2" width="5.5546875" customWidth="1"/>
    <col min="3" max="3" width="16.77734375" customWidth="1"/>
    <col min="4" max="4" width="11.44140625" customWidth="1"/>
    <col min="5" max="5" width="39.21875" customWidth="1"/>
    <col min="6" max="6" width="16.5546875" customWidth="1"/>
    <col min="7" max="7" width="3" customWidth="1"/>
  </cols>
  <sheetData>
    <row r="1" spans="1:9" s="2" customFormat="1" ht="18" x14ac:dyDescent="0.35"/>
    <row r="2" spans="1:9" s="2" customFormat="1" ht="49.5" customHeight="1" x14ac:dyDescent="0.35">
      <c r="A2" s="49"/>
      <c r="B2" s="302" t="s">
        <v>264</v>
      </c>
      <c r="C2" s="303"/>
      <c r="D2" s="303"/>
      <c r="E2" s="303"/>
      <c r="F2" s="304"/>
      <c r="G2" s="50"/>
      <c r="H2" s="6"/>
      <c r="I2" s="6"/>
    </row>
    <row r="3" spans="1:9" s="2" customFormat="1" ht="6.75" customHeight="1" x14ac:dyDescent="0.35">
      <c r="A3" s="49"/>
      <c r="D3" s="6"/>
      <c r="E3" s="6"/>
      <c r="F3" s="87"/>
      <c r="G3" s="6"/>
      <c r="H3" s="6"/>
      <c r="I3" s="6"/>
    </row>
    <row r="4" spans="1:9" s="2" customFormat="1" ht="18" x14ac:dyDescent="0.35">
      <c r="A4" s="49"/>
      <c r="B4" s="294"/>
      <c r="C4" s="294"/>
      <c r="D4" s="294"/>
      <c r="E4" s="294"/>
      <c r="F4" s="295"/>
      <c r="G4" s="6"/>
      <c r="H4" s="6"/>
      <c r="I4" s="6"/>
    </row>
    <row r="5" spans="1:9" s="2" customFormat="1" ht="9.75" customHeight="1" x14ac:dyDescent="0.35">
      <c r="A5" s="49"/>
      <c r="F5" s="49"/>
    </row>
    <row r="6" spans="1:9" ht="18" x14ac:dyDescent="0.35">
      <c r="A6" s="22"/>
      <c r="B6" s="299" t="s">
        <v>263</v>
      </c>
      <c r="C6" s="300"/>
      <c r="D6" s="300"/>
      <c r="E6" s="300"/>
      <c r="F6" s="301"/>
    </row>
    <row r="7" spans="1:9" ht="15.6" x14ac:dyDescent="0.3">
      <c r="A7" s="22"/>
      <c r="B7" s="83"/>
      <c r="C7" s="90"/>
      <c r="F7" s="22"/>
    </row>
    <row r="8" spans="1:9" x14ac:dyDescent="0.3">
      <c r="A8" s="22"/>
      <c r="B8" s="83"/>
      <c r="F8" s="22"/>
    </row>
    <row r="9" spans="1:9" ht="15.6" x14ac:dyDescent="0.3">
      <c r="A9" s="22"/>
      <c r="B9" s="83"/>
      <c r="C9" s="204"/>
      <c r="F9" s="22"/>
    </row>
    <row r="10" spans="1:9" ht="15.6" x14ac:dyDescent="0.3">
      <c r="A10" s="22"/>
      <c r="C10" s="204"/>
      <c r="F10" s="22"/>
    </row>
    <row r="11" spans="1:9" ht="15.6" x14ac:dyDescent="0.3">
      <c r="A11" s="22"/>
      <c r="C11" s="204"/>
      <c r="F11" s="22"/>
    </row>
    <row r="12" spans="1:9" x14ac:dyDescent="0.3">
      <c r="A12" s="22"/>
      <c r="F12" s="22"/>
    </row>
    <row r="13" spans="1:9" x14ac:dyDescent="0.3">
      <c r="A13" s="22"/>
      <c r="F13" s="22"/>
    </row>
    <row r="14" spans="1:9" x14ac:dyDescent="0.3">
      <c r="A14" s="22"/>
      <c r="F14" s="22"/>
    </row>
    <row r="15" spans="1:9" x14ac:dyDescent="0.3">
      <c r="A15" s="22"/>
      <c r="F15" s="22"/>
    </row>
    <row r="16" spans="1:9" x14ac:dyDescent="0.3">
      <c r="A16" s="22"/>
      <c r="F16" s="22"/>
    </row>
    <row r="17" spans="1:6" x14ac:dyDescent="0.3">
      <c r="A17" s="22"/>
      <c r="F17" s="22"/>
    </row>
    <row r="18" spans="1:6" x14ac:dyDescent="0.3">
      <c r="A18" s="22"/>
      <c r="F18" s="22"/>
    </row>
    <row r="19" spans="1:6" x14ac:dyDescent="0.3">
      <c r="A19" s="22"/>
      <c r="F19" s="22"/>
    </row>
    <row r="20" spans="1:6" x14ac:dyDescent="0.3">
      <c r="A20" s="22"/>
      <c r="F20" s="22"/>
    </row>
    <row r="21" spans="1:6" x14ac:dyDescent="0.3">
      <c r="A21" s="22"/>
      <c r="F21" s="22"/>
    </row>
    <row r="22" spans="1:6" x14ac:dyDescent="0.3">
      <c r="A22" s="22"/>
      <c r="F22" s="22"/>
    </row>
    <row r="23" spans="1:6" x14ac:dyDescent="0.3">
      <c r="A23" s="22"/>
      <c r="F23" s="22"/>
    </row>
    <row r="24" spans="1:6" x14ac:dyDescent="0.3">
      <c r="A24" s="22"/>
      <c r="F24" s="22"/>
    </row>
    <row r="25" spans="1:6" x14ac:dyDescent="0.3">
      <c r="A25" s="22"/>
      <c r="F25" s="22"/>
    </row>
    <row r="26" spans="1:6" x14ac:dyDescent="0.3">
      <c r="A26" s="22"/>
      <c r="F26" s="22"/>
    </row>
    <row r="27" spans="1:6" x14ac:dyDescent="0.3">
      <c r="A27" s="22"/>
      <c r="F27" s="22"/>
    </row>
    <row r="28" spans="1:6" x14ac:dyDescent="0.3">
      <c r="A28" s="22"/>
      <c r="F28" s="22"/>
    </row>
    <row r="29" spans="1:6" x14ac:dyDescent="0.3">
      <c r="A29" s="22"/>
      <c r="F29" s="22"/>
    </row>
    <row r="30" spans="1:6" x14ac:dyDescent="0.3">
      <c r="A30" s="22"/>
      <c r="F30" s="22"/>
    </row>
    <row r="31" spans="1:6" x14ac:dyDescent="0.3">
      <c r="A31" s="22"/>
      <c r="F31" s="22"/>
    </row>
    <row r="32" spans="1:6" x14ac:dyDescent="0.3">
      <c r="A32" s="22"/>
      <c r="F32" s="22"/>
    </row>
    <row r="33" spans="1:6" x14ac:dyDescent="0.3">
      <c r="A33" s="22"/>
      <c r="F33" s="22"/>
    </row>
    <row r="34" spans="1:6" x14ac:dyDescent="0.3">
      <c r="A34" s="22"/>
      <c r="F34" s="22"/>
    </row>
    <row r="35" spans="1:6" x14ac:dyDescent="0.3">
      <c r="A35" s="22"/>
      <c r="F35" s="22"/>
    </row>
    <row r="36" spans="1:6" x14ac:dyDescent="0.3">
      <c r="A36" s="22"/>
      <c r="F36" s="22"/>
    </row>
    <row r="37" spans="1:6" x14ac:dyDescent="0.3">
      <c r="A37" s="22"/>
      <c r="F37" s="22"/>
    </row>
    <row r="38" spans="1:6" x14ac:dyDescent="0.3">
      <c r="A38" s="22"/>
      <c r="F38" s="22"/>
    </row>
    <row r="39" spans="1:6" x14ac:dyDescent="0.3">
      <c r="A39" s="22"/>
      <c r="F39" s="22"/>
    </row>
    <row r="40" spans="1:6" x14ac:dyDescent="0.3">
      <c r="A40" s="22"/>
      <c r="F40" s="22"/>
    </row>
    <row r="41" spans="1:6" x14ac:dyDescent="0.3">
      <c r="A41" s="22"/>
      <c r="F41" s="22"/>
    </row>
    <row r="42" spans="1:6" x14ac:dyDescent="0.3">
      <c r="A42" s="22"/>
      <c r="F42" s="22"/>
    </row>
    <row r="43" spans="1:6" x14ac:dyDescent="0.3">
      <c r="A43" s="22"/>
      <c r="F43" s="22"/>
    </row>
    <row r="44" spans="1:6" x14ac:dyDescent="0.3">
      <c r="A44" s="22"/>
      <c r="F44" s="22"/>
    </row>
    <row r="45" spans="1:6" x14ac:dyDescent="0.3">
      <c r="A45" s="22"/>
      <c r="F45" s="22"/>
    </row>
    <row r="46" spans="1:6" x14ac:dyDescent="0.3">
      <c r="A46" s="22"/>
      <c r="F46" s="22"/>
    </row>
    <row r="47" spans="1:6" x14ac:dyDescent="0.3">
      <c r="A47" s="22"/>
      <c r="F47" s="22"/>
    </row>
    <row r="48" spans="1:6" x14ac:dyDescent="0.3">
      <c r="A48" s="22"/>
      <c r="F48" s="22"/>
    </row>
    <row r="49" spans="1:6" x14ac:dyDescent="0.3">
      <c r="A49" s="22"/>
      <c r="B49" s="89"/>
      <c r="C49" s="30"/>
      <c r="D49" s="30"/>
      <c r="E49" s="30"/>
      <c r="F49" s="31"/>
    </row>
  </sheetData>
  <mergeCells count="3">
    <mergeCell ref="B2:F2"/>
    <mergeCell ref="B4:F4"/>
    <mergeCell ref="B6:F6"/>
  </mergeCells>
  <pageMargins left="0.39370078740157483" right="0" top="0.74803149606299213" bottom="0" header="0" footer="0"/>
  <pageSetup paperSize="9" orientation="portrait" horizont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8</vt:i4>
      </vt:variant>
    </vt:vector>
  </HeadingPairs>
  <TitlesOfParts>
    <vt:vector size="26" baseType="lpstr">
      <vt:lpstr>Front Page</vt:lpstr>
      <vt:lpstr>T1.1 Invitation To Tender</vt:lpstr>
      <vt:lpstr>T 1.2 Tender Data</vt:lpstr>
      <vt:lpstr>T2 Returnable Documents</vt:lpstr>
      <vt:lpstr>T2.1 List Of Returnable Documen</vt:lpstr>
      <vt:lpstr>Addendum A.</vt:lpstr>
      <vt:lpstr>Addendum B.</vt:lpstr>
      <vt:lpstr>ADDENDUM C</vt:lpstr>
      <vt:lpstr>ADDENDUM D</vt:lpstr>
      <vt:lpstr>Schedule 1A</vt:lpstr>
      <vt:lpstr>Schedule 1B</vt:lpstr>
      <vt:lpstr>Part C</vt:lpstr>
      <vt:lpstr>C1.1Tender offer</vt:lpstr>
      <vt:lpstr>C1.2 Contract Data</vt:lpstr>
      <vt:lpstr>C-Fenc PS</vt:lpstr>
      <vt:lpstr>Summary P{age</vt:lpstr>
      <vt:lpstr>C3 Scope</vt:lpstr>
      <vt:lpstr>Cert Completion</vt:lpstr>
      <vt:lpstr>'Addendum A.'!Print_Area</vt:lpstr>
      <vt:lpstr>'C-Fenc PS'!Print_Area</vt:lpstr>
      <vt:lpstr>'Front Page'!Print_Area</vt:lpstr>
      <vt:lpstr>'Summary P{age'!Print_Area</vt:lpstr>
      <vt:lpstr>'T1.1 Invitation To Tender'!Print_Area</vt:lpstr>
      <vt:lpstr>'T2.1 List Of Returnable Documen'!Print_Area</vt:lpstr>
      <vt:lpstr>'C-Fenc PS'!Print_Titles</vt:lpstr>
      <vt:lpstr>'C-Fenc PS'!Tender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Nomfundo G. Dzudzudzu</cp:lastModifiedBy>
  <cp:lastPrinted>2024-06-24T07:45:54Z</cp:lastPrinted>
  <dcterms:created xsi:type="dcterms:W3CDTF">2018-01-15T08:24:20Z</dcterms:created>
  <dcterms:modified xsi:type="dcterms:W3CDTF">2024-06-24T08:02:13Z</dcterms:modified>
</cp:coreProperties>
</file>